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mass.sharepoint.com/sites/Communications-ProjectManagement/Shared Documents/2. Digital/Public Meetings/2025 02/License Lists/"/>
    </mc:Choice>
  </mc:AlternateContent>
  <xr:revisionPtr revIDLastSave="7" documentId="8_{E6F7622F-7A36-43AA-BF3E-B09CE7D9F99E}" xr6:coauthVersionLast="47" xr6:coauthVersionMax="47" xr10:uidLastSave="{1723A4CA-3E2D-3843-AAEE-0779EDD32345}"/>
  <bookViews>
    <workbookView xWindow="1300" yWindow="500" windowWidth="33520" windowHeight="21100" xr2:uid="{36F24970-CE05-4389-AE51-BC2C108C159F}"/>
  </bookViews>
  <sheets>
    <sheet name="Sheet1" sheetId="1" r:id="rId1"/>
  </sheets>
  <externalReferences>
    <externalReference r:id="rId2"/>
  </externalReferences>
  <definedNames>
    <definedName name="_xlnm.Print_Area" localSheetId="0">Sheet1!$A:$E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5" i="1" l="1"/>
  <c r="D324" i="1" l="1"/>
  <c r="A324" i="1"/>
  <c r="B324" i="1" s="1"/>
  <c r="C324" i="1" s="1"/>
  <c r="D323" i="1"/>
  <c r="A323" i="1"/>
  <c r="B323" i="1" s="1"/>
  <c r="C323" i="1" s="1"/>
  <c r="D322" i="1"/>
  <c r="A322" i="1"/>
  <c r="B322" i="1" s="1"/>
  <c r="C322" i="1" s="1"/>
  <c r="D321" i="1"/>
  <c r="A321" i="1"/>
  <c r="B321" i="1" s="1"/>
  <c r="C321" i="1" s="1"/>
  <c r="D320" i="1"/>
  <c r="A320" i="1"/>
  <c r="B320" i="1" s="1"/>
  <c r="C320" i="1" s="1"/>
  <c r="D319" i="1"/>
  <c r="A319" i="1"/>
  <c r="B319" i="1" s="1"/>
  <c r="C319" i="1" s="1"/>
  <c r="D318" i="1"/>
  <c r="A318" i="1"/>
  <c r="B318" i="1" s="1"/>
  <c r="C318" i="1" s="1"/>
  <c r="D317" i="1"/>
  <c r="A317" i="1"/>
  <c r="B317" i="1" s="1"/>
  <c r="C317" i="1" s="1"/>
  <c r="D316" i="1"/>
  <c r="A316" i="1"/>
  <c r="B316" i="1" s="1"/>
  <c r="C316" i="1" s="1"/>
  <c r="D315" i="1"/>
  <c r="A315" i="1"/>
  <c r="B315" i="1" s="1"/>
  <c r="C315" i="1" s="1"/>
  <c r="D314" i="1"/>
  <c r="A314" i="1"/>
  <c r="B314" i="1" s="1"/>
  <c r="C314" i="1" s="1"/>
  <c r="D313" i="1"/>
  <c r="A313" i="1"/>
  <c r="B313" i="1" s="1"/>
  <c r="C313" i="1" s="1"/>
  <c r="D312" i="1"/>
  <c r="A312" i="1"/>
  <c r="B312" i="1" s="1"/>
  <c r="C312" i="1" s="1"/>
  <c r="D311" i="1"/>
  <c r="A311" i="1"/>
  <c r="B311" i="1" s="1"/>
  <c r="C311" i="1" s="1"/>
  <c r="D310" i="1"/>
  <c r="A310" i="1"/>
  <c r="B310" i="1" s="1"/>
  <c r="C310" i="1" s="1"/>
  <c r="D309" i="1"/>
  <c r="A309" i="1"/>
  <c r="B309" i="1" s="1"/>
  <c r="C309" i="1" s="1"/>
  <c r="D308" i="1"/>
  <c r="A308" i="1"/>
  <c r="B308" i="1" s="1"/>
  <c r="C308" i="1" s="1"/>
  <c r="D307" i="1"/>
  <c r="A307" i="1"/>
  <c r="B307" i="1" s="1"/>
  <c r="C307" i="1" s="1"/>
  <c r="D306" i="1"/>
  <c r="A306" i="1"/>
  <c r="B306" i="1" s="1"/>
  <c r="C306" i="1" s="1"/>
  <c r="D305" i="1"/>
  <c r="A305" i="1"/>
  <c r="B305" i="1" s="1"/>
  <c r="C305" i="1" s="1"/>
  <c r="D304" i="1"/>
  <c r="B304" i="1"/>
  <c r="C304" i="1" s="1"/>
  <c r="A304" i="1"/>
  <c r="D303" i="1"/>
  <c r="A303" i="1"/>
  <c r="B303" i="1" s="1"/>
  <c r="C303" i="1" s="1"/>
  <c r="D302" i="1"/>
  <c r="A302" i="1"/>
  <c r="B302" i="1" s="1"/>
  <c r="C302" i="1" s="1"/>
  <c r="D301" i="1"/>
  <c r="A301" i="1"/>
  <c r="B301" i="1" s="1"/>
  <c r="C301" i="1" s="1"/>
  <c r="D300" i="1"/>
  <c r="A300" i="1"/>
  <c r="B300" i="1" s="1"/>
  <c r="C300" i="1" s="1"/>
  <c r="D299" i="1"/>
  <c r="A299" i="1"/>
  <c r="B299" i="1" s="1"/>
  <c r="C299" i="1" s="1"/>
  <c r="D298" i="1"/>
  <c r="A298" i="1"/>
  <c r="B298" i="1" s="1"/>
  <c r="C298" i="1" s="1"/>
  <c r="D297" i="1"/>
  <c r="A297" i="1"/>
  <c r="B297" i="1" s="1"/>
  <c r="C297" i="1" s="1"/>
  <c r="D296" i="1"/>
  <c r="B296" i="1"/>
  <c r="C296" i="1" s="1"/>
  <c r="A296" i="1"/>
  <c r="D295" i="1"/>
  <c r="A295" i="1"/>
  <c r="B295" i="1" s="1"/>
  <c r="C295" i="1" s="1"/>
  <c r="D294" i="1"/>
  <c r="A294" i="1"/>
  <c r="B294" i="1" s="1"/>
  <c r="C294" i="1" s="1"/>
  <c r="D293" i="1"/>
  <c r="A293" i="1"/>
  <c r="B293" i="1" s="1"/>
  <c r="C293" i="1" s="1"/>
  <c r="D292" i="1"/>
  <c r="A292" i="1"/>
  <c r="B292" i="1" s="1"/>
  <c r="C292" i="1" s="1"/>
  <c r="D291" i="1"/>
  <c r="A291" i="1"/>
  <c r="B291" i="1" s="1"/>
  <c r="C291" i="1" s="1"/>
  <c r="D290" i="1"/>
  <c r="A290" i="1"/>
  <c r="B290" i="1" s="1"/>
  <c r="C290" i="1" s="1"/>
  <c r="D289" i="1"/>
  <c r="A289" i="1"/>
  <c r="B289" i="1" s="1"/>
  <c r="C289" i="1" s="1"/>
  <c r="D288" i="1"/>
  <c r="A288" i="1"/>
  <c r="B288" i="1" s="1"/>
  <c r="C288" i="1" s="1"/>
  <c r="D287" i="1"/>
  <c r="A287" i="1"/>
  <c r="B287" i="1" s="1"/>
  <c r="C287" i="1" s="1"/>
  <c r="D286" i="1"/>
  <c r="A286" i="1"/>
  <c r="B286" i="1" s="1"/>
  <c r="C286" i="1" s="1"/>
  <c r="D285" i="1"/>
  <c r="A285" i="1"/>
  <c r="B285" i="1" s="1"/>
  <c r="C285" i="1" s="1"/>
  <c r="D284" i="1"/>
  <c r="A284" i="1"/>
  <c r="B284" i="1" s="1"/>
  <c r="C284" i="1" s="1"/>
  <c r="D283" i="1"/>
  <c r="A283" i="1"/>
  <c r="B283" i="1" s="1"/>
  <c r="C283" i="1" s="1"/>
  <c r="D282" i="1"/>
  <c r="A282" i="1"/>
  <c r="B282" i="1" s="1"/>
  <c r="C282" i="1" s="1"/>
  <c r="D281" i="1"/>
  <c r="A281" i="1"/>
  <c r="B281" i="1" s="1"/>
  <c r="C281" i="1" s="1"/>
  <c r="D280" i="1"/>
  <c r="A280" i="1"/>
  <c r="B280" i="1" s="1"/>
  <c r="C280" i="1" s="1"/>
  <c r="D279" i="1"/>
  <c r="A279" i="1"/>
  <c r="B279" i="1" s="1"/>
  <c r="C279" i="1" s="1"/>
  <c r="D278" i="1"/>
  <c r="A278" i="1"/>
  <c r="B278" i="1" s="1"/>
  <c r="C278" i="1" s="1"/>
  <c r="D277" i="1"/>
  <c r="A277" i="1"/>
  <c r="B277" i="1" s="1"/>
  <c r="C277" i="1" s="1"/>
  <c r="D276" i="1"/>
  <c r="A276" i="1"/>
  <c r="B276" i="1" s="1"/>
  <c r="C276" i="1" s="1"/>
  <c r="D275" i="1"/>
  <c r="A275" i="1"/>
  <c r="B275" i="1" s="1"/>
  <c r="C275" i="1" s="1"/>
  <c r="D274" i="1"/>
  <c r="A274" i="1"/>
  <c r="B274" i="1" s="1"/>
  <c r="C274" i="1" s="1"/>
  <c r="D273" i="1"/>
  <c r="A273" i="1"/>
  <c r="B273" i="1" s="1"/>
  <c r="C273" i="1" s="1"/>
  <c r="D272" i="1"/>
  <c r="A272" i="1"/>
  <c r="B272" i="1" s="1"/>
  <c r="C272" i="1" s="1"/>
  <c r="D271" i="1"/>
  <c r="A271" i="1"/>
  <c r="B271" i="1" s="1"/>
  <c r="C271" i="1" s="1"/>
  <c r="D270" i="1"/>
  <c r="A270" i="1"/>
  <c r="B270" i="1" s="1"/>
  <c r="C270" i="1" s="1"/>
  <c r="D269" i="1"/>
  <c r="A269" i="1"/>
  <c r="B269" i="1" s="1"/>
  <c r="C269" i="1" s="1"/>
  <c r="D268" i="1"/>
  <c r="B268" i="1"/>
  <c r="C268" i="1" s="1"/>
  <c r="A268" i="1"/>
  <c r="D267" i="1"/>
  <c r="A267" i="1"/>
  <c r="B267" i="1" s="1"/>
  <c r="C267" i="1" s="1"/>
  <c r="D266" i="1"/>
  <c r="A266" i="1"/>
  <c r="B266" i="1" s="1"/>
  <c r="C266" i="1" s="1"/>
  <c r="D265" i="1"/>
  <c r="B265" i="1"/>
  <c r="C265" i="1" s="1"/>
  <c r="D264" i="1"/>
  <c r="A264" i="1"/>
  <c r="B264" i="1" s="1"/>
  <c r="C264" i="1" s="1"/>
  <c r="D263" i="1"/>
  <c r="A263" i="1"/>
  <c r="B263" i="1" s="1"/>
  <c r="C263" i="1" s="1"/>
  <c r="D262" i="1"/>
  <c r="A262" i="1"/>
  <c r="B262" i="1" s="1"/>
  <c r="C262" i="1" s="1"/>
  <c r="D261" i="1"/>
  <c r="A261" i="1"/>
  <c r="B261" i="1" s="1"/>
  <c r="C261" i="1" s="1"/>
  <c r="D260" i="1"/>
  <c r="A260" i="1"/>
  <c r="B260" i="1" s="1"/>
  <c r="C260" i="1" s="1"/>
  <c r="D259" i="1"/>
  <c r="B259" i="1"/>
  <c r="C259" i="1" s="1"/>
  <c r="A259" i="1"/>
  <c r="D258" i="1"/>
  <c r="A258" i="1"/>
  <c r="B258" i="1" s="1"/>
  <c r="C258" i="1" s="1"/>
  <c r="D257" i="1"/>
  <c r="A257" i="1"/>
  <c r="B257" i="1" s="1"/>
  <c r="C257" i="1" s="1"/>
  <c r="D256" i="1"/>
  <c r="A256" i="1"/>
  <c r="B256" i="1" s="1"/>
  <c r="C256" i="1" s="1"/>
  <c r="D255" i="1"/>
  <c r="A255" i="1"/>
  <c r="B255" i="1" s="1"/>
  <c r="C255" i="1" s="1"/>
  <c r="D254" i="1"/>
  <c r="A254" i="1"/>
  <c r="B254" i="1" s="1"/>
  <c r="C254" i="1" s="1"/>
  <c r="D253" i="1"/>
  <c r="A253" i="1"/>
  <c r="B253" i="1" s="1"/>
  <c r="C253" i="1" s="1"/>
  <c r="D252" i="1"/>
  <c r="A252" i="1"/>
  <c r="B252" i="1" s="1"/>
  <c r="C252" i="1" s="1"/>
  <c r="D251" i="1"/>
  <c r="A251" i="1"/>
  <c r="B251" i="1" s="1"/>
  <c r="C251" i="1" s="1"/>
  <c r="D250" i="1"/>
  <c r="A250" i="1"/>
  <c r="B250" i="1" s="1"/>
  <c r="C250" i="1" s="1"/>
  <c r="D249" i="1"/>
  <c r="A249" i="1"/>
  <c r="B249" i="1" s="1"/>
  <c r="C249" i="1" s="1"/>
  <c r="D248" i="1"/>
  <c r="A248" i="1"/>
  <c r="B248" i="1" s="1"/>
  <c r="C248" i="1" s="1"/>
  <c r="D247" i="1"/>
  <c r="A247" i="1"/>
  <c r="B247" i="1" s="1"/>
  <c r="C247" i="1" s="1"/>
  <c r="D246" i="1"/>
  <c r="A246" i="1"/>
  <c r="B246" i="1" s="1"/>
  <c r="C246" i="1" s="1"/>
  <c r="D245" i="1"/>
  <c r="A245" i="1"/>
  <c r="B245" i="1" s="1"/>
  <c r="C245" i="1" s="1"/>
  <c r="D244" i="1"/>
  <c r="A244" i="1"/>
  <c r="B244" i="1" s="1"/>
  <c r="C244" i="1" s="1"/>
  <c r="D243" i="1"/>
  <c r="A243" i="1"/>
  <c r="B243" i="1" s="1"/>
  <c r="C243" i="1" s="1"/>
  <c r="D242" i="1"/>
  <c r="B242" i="1"/>
  <c r="C242" i="1" s="1"/>
  <c r="A242" i="1"/>
  <c r="D241" i="1"/>
  <c r="A241" i="1"/>
  <c r="B241" i="1" s="1"/>
  <c r="C241" i="1" s="1"/>
  <c r="D240" i="1"/>
  <c r="A240" i="1"/>
  <c r="B240" i="1" s="1"/>
  <c r="C240" i="1" s="1"/>
  <c r="D239" i="1"/>
  <c r="A239" i="1"/>
  <c r="B239" i="1" s="1"/>
  <c r="C239" i="1" s="1"/>
  <c r="D238" i="1"/>
  <c r="A238" i="1"/>
  <c r="B238" i="1" s="1"/>
  <c r="C238" i="1" s="1"/>
  <c r="D237" i="1"/>
  <c r="A237" i="1"/>
  <c r="B237" i="1" s="1"/>
  <c r="C237" i="1" s="1"/>
  <c r="D236" i="1"/>
  <c r="A236" i="1"/>
  <c r="B236" i="1" s="1"/>
  <c r="C236" i="1" s="1"/>
  <c r="D235" i="1"/>
  <c r="A235" i="1"/>
  <c r="B235" i="1" s="1"/>
  <c r="C235" i="1" s="1"/>
  <c r="D234" i="1"/>
  <c r="A234" i="1"/>
  <c r="B234" i="1" s="1"/>
  <c r="C234" i="1" s="1"/>
  <c r="D233" i="1"/>
  <c r="A233" i="1"/>
  <c r="B233" i="1" s="1"/>
  <c r="C233" i="1" s="1"/>
  <c r="D232" i="1"/>
  <c r="A232" i="1"/>
  <c r="B232" i="1" s="1"/>
  <c r="C232" i="1" s="1"/>
  <c r="D231" i="1"/>
  <c r="A231" i="1"/>
  <c r="B231" i="1" s="1"/>
  <c r="C231" i="1" s="1"/>
  <c r="D230" i="1"/>
  <c r="A230" i="1"/>
  <c r="B230" i="1" s="1"/>
  <c r="C230" i="1" s="1"/>
  <c r="D229" i="1"/>
  <c r="A229" i="1"/>
  <c r="B229" i="1" s="1"/>
  <c r="C229" i="1" s="1"/>
  <c r="D228" i="1"/>
  <c r="A228" i="1"/>
  <c r="B228" i="1" s="1"/>
  <c r="C228" i="1" s="1"/>
  <c r="D227" i="1"/>
  <c r="B227" i="1"/>
  <c r="C227" i="1" s="1"/>
  <c r="D226" i="1"/>
  <c r="A226" i="1"/>
  <c r="B226" i="1" s="1"/>
  <c r="C226" i="1" s="1"/>
  <c r="D225" i="1"/>
  <c r="B225" i="1"/>
  <c r="C225" i="1" s="1"/>
  <c r="A225" i="1"/>
  <c r="D224" i="1"/>
  <c r="A224" i="1"/>
  <c r="B224" i="1" s="1"/>
  <c r="C224" i="1" s="1"/>
  <c r="D223" i="1"/>
  <c r="A223" i="1"/>
  <c r="B223" i="1" s="1"/>
  <c r="C223" i="1" s="1"/>
  <c r="D222" i="1"/>
  <c r="A222" i="1"/>
  <c r="B222" i="1" s="1"/>
  <c r="C222" i="1" s="1"/>
  <c r="D221" i="1"/>
  <c r="A221" i="1"/>
  <c r="B221" i="1" s="1"/>
  <c r="C221" i="1" s="1"/>
  <c r="D220" i="1"/>
  <c r="A220" i="1"/>
  <c r="B220" i="1" s="1"/>
  <c r="C220" i="1" s="1"/>
  <c r="D219" i="1"/>
  <c r="B219" i="1"/>
  <c r="C219" i="1" s="1"/>
  <c r="A219" i="1"/>
  <c r="D218" i="1"/>
  <c r="A218" i="1"/>
  <c r="B218" i="1" s="1"/>
  <c r="C218" i="1" s="1"/>
  <c r="D217" i="1"/>
  <c r="A217" i="1"/>
  <c r="B217" i="1" s="1"/>
  <c r="C217" i="1" s="1"/>
  <c r="D216" i="1"/>
  <c r="A216" i="1"/>
  <c r="B216" i="1" s="1"/>
  <c r="C216" i="1" s="1"/>
  <c r="D215" i="1"/>
  <c r="A215" i="1"/>
  <c r="B215" i="1" s="1"/>
  <c r="C215" i="1" s="1"/>
  <c r="D214" i="1"/>
  <c r="A214" i="1"/>
  <c r="B214" i="1" s="1"/>
  <c r="C214" i="1" s="1"/>
  <c r="D213" i="1"/>
  <c r="B213" i="1"/>
  <c r="C213" i="1" s="1"/>
  <c r="A213" i="1"/>
  <c r="D212" i="1"/>
  <c r="A212" i="1"/>
  <c r="B212" i="1" s="1"/>
  <c r="C212" i="1" s="1"/>
  <c r="D211" i="1"/>
  <c r="A211" i="1"/>
  <c r="B211" i="1" s="1"/>
  <c r="C211" i="1" s="1"/>
  <c r="D210" i="1"/>
  <c r="B210" i="1"/>
  <c r="C210" i="1" s="1"/>
  <c r="A210" i="1"/>
  <c r="D209" i="1"/>
  <c r="C209" i="1"/>
  <c r="A209" i="1"/>
  <c r="B209" i="1" s="1"/>
  <c r="D208" i="1"/>
  <c r="A208" i="1"/>
  <c r="B208" i="1" s="1"/>
  <c r="C208" i="1" s="1"/>
  <c r="D207" i="1"/>
  <c r="A207" i="1"/>
  <c r="B207" i="1" s="1"/>
  <c r="C207" i="1" s="1"/>
  <c r="D206" i="1"/>
  <c r="A206" i="1"/>
  <c r="B206" i="1" s="1"/>
  <c r="C206" i="1" s="1"/>
  <c r="D205" i="1"/>
  <c r="A205" i="1"/>
  <c r="B205" i="1" s="1"/>
  <c r="C205" i="1" s="1"/>
  <c r="D204" i="1"/>
  <c r="B204" i="1"/>
  <c r="C204" i="1" s="1"/>
  <c r="A204" i="1"/>
  <c r="D203" i="1"/>
  <c r="A203" i="1"/>
  <c r="B203" i="1" s="1"/>
  <c r="C203" i="1" s="1"/>
  <c r="D202" i="1"/>
  <c r="A202" i="1"/>
  <c r="B202" i="1" s="1"/>
  <c r="C202" i="1" s="1"/>
  <c r="D201" i="1"/>
  <c r="A201" i="1"/>
  <c r="B201" i="1" s="1"/>
  <c r="C201" i="1" s="1"/>
  <c r="D200" i="1"/>
  <c r="A200" i="1"/>
  <c r="B200" i="1" s="1"/>
  <c r="C200" i="1" s="1"/>
  <c r="D199" i="1"/>
  <c r="A199" i="1"/>
  <c r="B199" i="1" s="1"/>
  <c r="C199" i="1" s="1"/>
  <c r="D198" i="1"/>
  <c r="A198" i="1"/>
  <c r="B198" i="1" s="1"/>
  <c r="C198" i="1" s="1"/>
  <c r="D197" i="1"/>
  <c r="A197" i="1"/>
  <c r="B197" i="1" s="1"/>
  <c r="C197" i="1" s="1"/>
  <c r="D196" i="1"/>
  <c r="A196" i="1"/>
  <c r="B196" i="1" s="1"/>
  <c r="C196" i="1" s="1"/>
  <c r="D195" i="1"/>
  <c r="A195" i="1"/>
  <c r="B195" i="1" s="1"/>
  <c r="C195" i="1" s="1"/>
  <c r="D194" i="1"/>
  <c r="A194" i="1"/>
  <c r="B194" i="1" s="1"/>
  <c r="C194" i="1" s="1"/>
  <c r="D193" i="1"/>
  <c r="A193" i="1"/>
  <c r="B193" i="1" s="1"/>
  <c r="C193" i="1" s="1"/>
  <c r="D192" i="1"/>
  <c r="A192" i="1"/>
  <c r="B192" i="1" s="1"/>
  <c r="C192" i="1" s="1"/>
  <c r="D191" i="1"/>
  <c r="A191" i="1"/>
  <c r="B191" i="1" s="1"/>
  <c r="C191" i="1" s="1"/>
  <c r="D190" i="1"/>
  <c r="A190" i="1"/>
  <c r="B190" i="1" s="1"/>
  <c r="C190" i="1" s="1"/>
  <c r="D189" i="1"/>
  <c r="A189" i="1"/>
  <c r="B189" i="1" s="1"/>
  <c r="C189" i="1" s="1"/>
  <c r="D188" i="1"/>
  <c r="A188" i="1"/>
  <c r="B188" i="1" s="1"/>
  <c r="C188" i="1" s="1"/>
  <c r="D187" i="1"/>
  <c r="A187" i="1"/>
  <c r="B187" i="1" s="1"/>
  <c r="C187" i="1" s="1"/>
  <c r="D186" i="1"/>
  <c r="A186" i="1"/>
  <c r="B186" i="1" s="1"/>
  <c r="C186" i="1" s="1"/>
  <c r="D185" i="1"/>
  <c r="A185" i="1"/>
  <c r="B185" i="1" s="1"/>
  <c r="C185" i="1" s="1"/>
  <c r="D184" i="1"/>
  <c r="A184" i="1"/>
  <c r="B184" i="1" s="1"/>
  <c r="C184" i="1" s="1"/>
  <c r="D183" i="1"/>
  <c r="A183" i="1"/>
  <c r="B183" i="1" s="1"/>
  <c r="C183" i="1" s="1"/>
  <c r="D182" i="1"/>
  <c r="A182" i="1"/>
  <c r="B182" i="1" s="1"/>
  <c r="C182" i="1" s="1"/>
  <c r="D181" i="1"/>
  <c r="A181" i="1"/>
  <c r="B181" i="1" s="1"/>
  <c r="C181" i="1" s="1"/>
  <c r="D180" i="1"/>
  <c r="A180" i="1"/>
  <c r="B180" i="1" s="1"/>
  <c r="C180" i="1" s="1"/>
  <c r="D179" i="1"/>
  <c r="A179" i="1"/>
  <c r="B179" i="1" s="1"/>
  <c r="C179" i="1" s="1"/>
  <c r="D178" i="1"/>
  <c r="A178" i="1"/>
  <c r="B178" i="1" s="1"/>
  <c r="C178" i="1" s="1"/>
  <c r="D177" i="1"/>
  <c r="A177" i="1"/>
  <c r="B177" i="1" s="1"/>
  <c r="C177" i="1" s="1"/>
  <c r="D176" i="1"/>
  <c r="A176" i="1"/>
  <c r="B176" i="1" s="1"/>
  <c r="C176" i="1" s="1"/>
  <c r="D175" i="1"/>
  <c r="A175" i="1"/>
  <c r="B175" i="1" s="1"/>
  <c r="C175" i="1" s="1"/>
  <c r="D174" i="1"/>
  <c r="A174" i="1"/>
  <c r="B174" i="1" s="1"/>
  <c r="C174" i="1" s="1"/>
  <c r="D173" i="1"/>
  <c r="A173" i="1"/>
  <c r="B173" i="1" s="1"/>
  <c r="C173" i="1" s="1"/>
  <c r="D172" i="1"/>
  <c r="A172" i="1"/>
  <c r="B172" i="1" s="1"/>
  <c r="C172" i="1" s="1"/>
  <c r="D171" i="1"/>
  <c r="B171" i="1"/>
  <c r="C171" i="1" s="1"/>
  <c r="A171" i="1"/>
  <c r="D170" i="1"/>
  <c r="A170" i="1"/>
  <c r="B170" i="1" s="1"/>
  <c r="C170" i="1" s="1"/>
  <c r="D169" i="1"/>
  <c r="A169" i="1"/>
  <c r="B169" i="1" s="1"/>
  <c r="C169" i="1" s="1"/>
  <c r="D168" i="1"/>
  <c r="A168" i="1"/>
  <c r="B168" i="1" s="1"/>
  <c r="C168" i="1" s="1"/>
  <c r="D167" i="1"/>
  <c r="A167" i="1"/>
  <c r="B167" i="1" s="1"/>
  <c r="C167" i="1" s="1"/>
  <c r="D166" i="1"/>
  <c r="B166" i="1"/>
  <c r="C166" i="1" s="1"/>
  <c r="A166" i="1"/>
  <c r="D165" i="1"/>
  <c r="A165" i="1"/>
  <c r="B165" i="1" s="1"/>
  <c r="C165" i="1" s="1"/>
  <c r="D164" i="1"/>
  <c r="A164" i="1"/>
  <c r="B164" i="1" s="1"/>
  <c r="C164" i="1" s="1"/>
  <c r="D163" i="1"/>
  <c r="B163" i="1"/>
  <c r="C163" i="1" s="1"/>
  <c r="A163" i="1"/>
  <c r="D162" i="1"/>
  <c r="B162" i="1"/>
  <c r="C162" i="1" s="1"/>
  <c r="A162" i="1"/>
  <c r="D161" i="1"/>
  <c r="A161" i="1"/>
  <c r="B161" i="1" s="1"/>
  <c r="C161" i="1" s="1"/>
  <c r="D160" i="1"/>
  <c r="A160" i="1"/>
  <c r="B160" i="1" s="1"/>
  <c r="C160" i="1" s="1"/>
  <c r="D159" i="1"/>
  <c r="A159" i="1"/>
  <c r="B159" i="1" s="1"/>
  <c r="C159" i="1" s="1"/>
  <c r="D158" i="1"/>
  <c r="A158" i="1"/>
  <c r="B158" i="1" s="1"/>
  <c r="C158" i="1" s="1"/>
  <c r="D157" i="1"/>
  <c r="A157" i="1"/>
  <c r="B157" i="1" s="1"/>
  <c r="C157" i="1" s="1"/>
  <c r="D156" i="1"/>
  <c r="A156" i="1"/>
  <c r="B156" i="1" s="1"/>
  <c r="C156" i="1" s="1"/>
  <c r="D155" i="1"/>
  <c r="C155" i="1"/>
  <c r="A155" i="1"/>
  <c r="B155" i="1" s="1"/>
  <c r="D154" i="1"/>
  <c r="A154" i="1"/>
  <c r="B154" i="1" s="1"/>
  <c r="C154" i="1" s="1"/>
  <c r="D153" i="1"/>
  <c r="B153" i="1"/>
  <c r="C153" i="1" s="1"/>
  <c r="A153" i="1"/>
  <c r="D152" i="1"/>
  <c r="A152" i="1"/>
  <c r="B152" i="1" s="1"/>
  <c r="C152" i="1" s="1"/>
  <c r="D151" i="1"/>
  <c r="B151" i="1"/>
  <c r="C151" i="1" s="1"/>
  <c r="A151" i="1"/>
  <c r="D150" i="1"/>
  <c r="A150" i="1"/>
  <c r="B150" i="1" s="1"/>
  <c r="C150" i="1" s="1"/>
  <c r="D149" i="1"/>
  <c r="A149" i="1"/>
  <c r="B149" i="1" s="1"/>
  <c r="C149" i="1" s="1"/>
  <c r="D148" i="1"/>
  <c r="A148" i="1"/>
  <c r="B148" i="1" s="1"/>
  <c r="C148" i="1" s="1"/>
  <c r="D147" i="1"/>
  <c r="A147" i="1"/>
  <c r="B147" i="1" s="1"/>
  <c r="C147" i="1" s="1"/>
  <c r="D146" i="1"/>
  <c r="A146" i="1"/>
  <c r="B146" i="1" s="1"/>
  <c r="C146" i="1" s="1"/>
  <c r="D145" i="1"/>
  <c r="A145" i="1"/>
  <c r="B145" i="1" s="1"/>
  <c r="C145" i="1" s="1"/>
  <c r="D144" i="1"/>
  <c r="A144" i="1"/>
  <c r="B144" i="1" s="1"/>
  <c r="C144" i="1" s="1"/>
  <c r="D143" i="1"/>
  <c r="A143" i="1"/>
  <c r="B143" i="1" s="1"/>
  <c r="C143" i="1" s="1"/>
  <c r="D142" i="1"/>
  <c r="A142" i="1"/>
  <c r="B142" i="1" s="1"/>
  <c r="C142" i="1" s="1"/>
  <c r="D141" i="1"/>
  <c r="A141" i="1"/>
  <c r="B141" i="1" s="1"/>
  <c r="C141" i="1" s="1"/>
  <c r="D140" i="1"/>
  <c r="A140" i="1"/>
  <c r="B140" i="1" s="1"/>
  <c r="C140" i="1" s="1"/>
  <c r="D139" i="1"/>
  <c r="A139" i="1"/>
  <c r="B139" i="1" s="1"/>
  <c r="C139" i="1" s="1"/>
  <c r="D138" i="1"/>
  <c r="A138" i="1"/>
  <c r="B138" i="1" s="1"/>
  <c r="C138" i="1" s="1"/>
  <c r="D137" i="1"/>
  <c r="A137" i="1"/>
  <c r="B137" i="1" s="1"/>
  <c r="C137" i="1" s="1"/>
  <c r="D136" i="1"/>
  <c r="A136" i="1"/>
  <c r="B136" i="1" s="1"/>
  <c r="C136" i="1" s="1"/>
  <c r="D135" i="1"/>
  <c r="B135" i="1"/>
  <c r="C135" i="1" s="1"/>
  <c r="A135" i="1"/>
  <c r="D134" i="1"/>
  <c r="A134" i="1"/>
  <c r="B134" i="1" s="1"/>
  <c r="C134" i="1" s="1"/>
  <c r="D133" i="1"/>
  <c r="A133" i="1"/>
  <c r="B133" i="1" s="1"/>
  <c r="C133" i="1" s="1"/>
  <c r="D132" i="1"/>
  <c r="A132" i="1"/>
  <c r="B132" i="1" s="1"/>
  <c r="C132" i="1" s="1"/>
  <c r="D131" i="1"/>
  <c r="A131" i="1"/>
  <c r="B131" i="1" s="1"/>
  <c r="C131" i="1" s="1"/>
  <c r="D130" i="1"/>
  <c r="B130" i="1"/>
  <c r="C130" i="1" s="1"/>
  <c r="A130" i="1"/>
  <c r="D129" i="1"/>
  <c r="A129" i="1"/>
  <c r="B129" i="1" s="1"/>
  <c r="C129" i="1" s="1"/>
  <c r="D128" i="1"/>
  <c r="A128" i="1"/>
  <c r="B128" i="1" s="1"/>
  <c r="C128" i="1" s="1"/>
  <c r="D127" i="1"/>
  <c r="B127" i="1"/>
  <c r="C127" i="1" s="1"/>
  <c r="A127" i="1"/>
  <c r="D126" i="1"/>
  <c r="B126" i="1"/>
  <c r="C126" i="1" s="1"/>
  <c r="A126" i="1"/>
  <c r="D125" i="1"/>
  <c r="A125" i="1"/>
  <c r="B125" i="1" s="1"/>
  <c r="C125" i="1" s="1"/>
  <c r="D124" i="1"/>
  <c r="A124" i="1"/>
  <c r="B124" i="1" s="1"/>
  <c r="C124" i="1" s="1"/>
  <c r="D123" i="1"/>
  <c r="A123" i="1"/>
  <c r="B123" i="1" s="1"/>
  <c r="C123" i="1" s="1"/>
  <c r="D122" i="1"/>
  <c r="A122" i="1"/>
  <c r="B122" i="1" s="1"/>
  <c r="C122" i="1" s="1"/>
  <c r="D121" i="1"/>
  <c r="A121" i="1"/>
  <c r="B121" i="1" s="1"/>
  <c r="C121" i="1" s="1"/>
  <c r="D120" i="1"/>
  <c r="A120" i="1"/>
  <c r="B120" i="1" s="1"/>
  <c r="C120" i="1" s="1"/>
  <c r="D119" i="1"/>
  <c r="A119" i="1"/>
  <c r="B119" i="1" s="1"/>
  <c r="C119" i="1" s="1"/>
  <c r="D118" i="1"/>
  <c r="B118" i="1"/>
  <c r="C118" i="1" s="1"/>
  <c r="A118" i="1"/>
  <c r="D117" i="1"/>
  <c r="A117" i="1"/>
  <c r="B117" i="1" s="1"/>
  <c r="C117" i="1" s="1"/>
  <c r="D116" i="1"/>
  <c r="A116" i="1"/>
  <c r="B116" i="1" s="1"/>
  <c r="C116" i="1" s="1"/>
  <c r="D115" i="1"/>
  <c r="A115" i="1"/>
  <c r="B115" i="1" s="1"/>
  <c r="C115" i="1" s="1"/>
  <c r="D114" i="1"/>
  <c r="A114" i="1"/>
  <c r="B114" i="1" s="1"/>
  <c r="C114" i="1" s="1"/>
  <c r="D113" i="1"/>
  <c r="A113" i="1"/>
  <c r="B113" i="1" s="1"/>
  <c r="C113" i="1" s="1"/>
  <c r="D112" i="1"/>
  <c r="A112" i="1"/>
  <c r="B112" i="1" s="1"/>
  <c r="C112" i="1" s="1"/>
  <c r="D111" i="1"/>
  <c r="A111" i="1"/>
  <c r="B111" i="1" s="1"/>
  <c r="C111" i="1" s="1"/>
  <c r="D110" i="1"/>
  <c r="A110" i="1"/>
  <c r="B110" i="1" s="1"/>
  <c r="C110" i="1" s="1"/>
  <c r="D109" i="1"/>
  <c r="A109" i="1"/>
  <c r="B109" i="1" s="1"/>
  <c r="C109" i="1" s="1"/>
  <c r="D108" i="1"/>
  <c r="A108" i="1"/>
  <c r="B108" i="1" s="1"/>
  <c r="C108" i="1" s="1"/>
  <c r="D107" i="1"/>
  <c r="A107" i="1"/>
  <c r="B107" i="1" s="1"/>
  <c r="C107" i="1" s="1"/>
  <c r="D106" i="1"/>
  <c r="A106" i="1"/>
  <c r="B106" i="1" s="1"/>
  <c r="C106" i="1" s="1"/>
  <c r="D105" i="1"/>
  <c r="A105" i="1"/>
  <c r="B105" i="1" s="1"/>
  <c r="C105" i="1" s="1"/>
  <c r="D104" i="1"/>
  <c r="A104" i="1"/>
  <c r="B104" i="1" s="1"/>
  <c r="C104" i="1" s="1"/>
  <c r="D103" i="1"/>
  <c r="B103" i="1"/>
  <c r="C103" i="1" s="1"/>
  <c r="A103" i="1"/>
  <c r="D102" i="1"/>
  <c r="A102" i="1"/>
  <c r="B102" i="1" s="1"/>
  <c r="C102" i="1" s="1"/>
  <c r="D101" i="1"/>
  <c r="A101" i="1"/>
  <c r="B101" i="1" s="1"/>
  <c r="C101" i="1" s="1"/>
  <c r="D100" i="1"/>
  <c r="A100" i="1"/>
  <c r="B100" i="1" s="1"/>
  <c r="C100" i="1" s="1"/>
  <c r="D99" i="1"/>
  <c r="A99" i="1"/>
  <c r="B99" i="1" s="1"/>
  <c r="C99" i="1" s="1"/>
  <c r="D98" i="1"/>
  <c r="A98" i="1"/>
  <c r="B98" i="1" s="1"/>
  <c r="C98" i="1" s="1"/>
  <c r="D97" i="1"/>
  <c r="A97" i="1"/>
  <c r="B97" i="1" s="1"/>
  <c r="C97" i="1" s="1"/>
  <c r="D96" i="1"/>
  <c r="A96" i="1"/>
  <c r="B96" i="1" s="1"/>
  <c r="C96" i="1" s="1"/>
  <c r="D95" i="1"/>
  <c r="A95" i="1"/>
  <c r="B95" i="1" s="1"/>
  <c r="C95" i="1" s="1"/>
  <c r="D94" i="1"/>
  <c r="A94" i="1"/>
  <c r="B94" i="1" s="1"/>
  <c r="C94" i="1" s="1"/>
  <c r="D93" i="1"/>
  <c r="A93" i="1"/>
  <c r="B93" i="1" s="1"/>
  <c r="C93" i="1" s="1"/>
  <c r="D92" i="1"/>
  <c r="A92" i="1"/>
  <c r="B92" i="1" s="1"/>
  <c r="C92" i="1" s="1"/>
  <c r="D91" i="1"/>
  <c r="B91" i="1"/>
  <c r="C91" i="1" s="1"/>
  <c r="A91" i="1"/>
  <c r="D90" i="1"/>
  <c r="A90" i="1"/>
  <c r="B90" i="1" s="1"/>
  <c r="C90" i="1" s="1"/>
  <c r="D89" i="1"/>
  <c r="A89" i="1"/>
  <c r="B89" i="1" s="1"/>
  <c r="C89" i="1" s="1"/>
  <c r="D88" i="1"/>
  <c r="A88" i="1"/>
  <c r="B88" i="1" s="1"/>
  <c r="C88" i="1" s="1"/>
  <c r="D87" i="1"/>
  <c r="A87" i="1"/>
  <c r="B87" i="1" s="1"/>
  <c r="C87" i="1" s="1"/>
  <c r="D86" i="1"/>
  <c r="A86" i="1"/>
  <c r="B86" i="1" s="1"/>
  <c r="C86" i="1" s="1"/>
  <c r="D85" i="1"/>
  <c r="A85" i="1"/>
  <c r="B85" i="1" s="1"/>
  <c r="C85" i="1" s="1"/>
  <c r="D84" i="1"/>
  <c r="A84" i="1"/>
  <c r="B84" i="1" s="1"/>
  <c r="C84" i="1" s="1"/>
  <c r="D83" i="1"/>
  <c r="A83" i="1"/>
  <c r="B83" i="1" s="1"/>
  <c r="C83" i="1" s="1"/>
  <c r="D82" i="1"/>
  <c r="A82" i="1"/>
  <c r="B82" i="1" s="1"/>
  <c r="C82" i="1" s="1"/>
  <c r="D81" i="1"/>
  <c r="A81" i="1"/>
  <c r="B81" i="1" s="1"/>
  <c r="C81" i="1" s="1"/>
  <c r="D80" i="1"/>
  <c r="A80" i="1"/>
  <c r="B80" i="1" s="1"/>
  <c r="C80" i="1" s="1"/>
  <c r="D79" i="1"/>
  <c r="B79" i="1"/>
  <c r="C79" i="1" s="1"/>
  <c r="A79" i="1"/>
  <c r="D78" i="1"/>
  <c r="A78" i="1"/>
  <c r="B78" i="1" s="1"/>
  <c r="C78" i="1" s="1"/>
  <c r="D77" i="1"/>
  <c r="A77" i="1"/>
  <c r="B77" i="1" s="1"/>
  <c r="C77" i="1" s="1"/>
  <c r="D76" i="1"/>
  <c r="A76" i="1"/>
  <c r="B76" i="1" s="1"/>
  <c r="C76" i="1" s="1"/>
  <c r="D75" i="1"/>
  <c r="A75" i="1"/>
  <c r="B75" i="1" s="1"/>
  <c r="C75" i="1" s="1"/>
  <c r="D74" i="1"/>
  <c r="A74" i="1"/>
  <c r="B74" i="1" s="1"/>
  <c r="C74" i="1" s="1"/>
  <c r="D73" i="1"/>
  <c r="A73" i="1"/>
  <c r="B73" i="1" s="1"/>
  <c r="C73" i="1" s="1"/>
  <c r="D72" i="1"/>
  <c r="A72" i="1"/>
  <c r="B72" i="1" s="1"/>
  <c r="C72" i="1" s="1"/>
  <c r="D71" i="1"/>
  <c r="A71" i="1"/>
  <c r="B71" i="1" s="1"/>
  <c r="C71" i="1" s="1"/>
  <c r="D70" i="1"/>
  <c r="A70" i="1"/>
  <c r="B70" i="1" s="1"/>
  <c r="C70" i="1" s="1"/>
  <c r="D69" i="1"/>
  <c r="A69" i="1"/>
  <c r="B69" i="1" s="1"/>
  <c r="C69" i="1" s="1"/>
  <c r="D68" i="1"/>
  <c r="A68" i="1"/>
  <c r="B68" i="1" s="1"/>
  <c r="C68" i="1" s="1"/>
  <c r="D67" i="1"/>
  <c r="A67" i="1"/>
  <c r="B67" i="1" s="1"/>
  <c r="C67" i="1" s="1"/>
  <c r="D66" i="1"/>
  <c r="A66" i="1"/>
  <c r="B66" i="1" s="1"/>
  <c r="C66" i="1" s="1"/>
  <c r="D65" i="1"/>
  <c r="A65" i="1"/>
  <c r="B65" i="1" s="1"/>
  <c r="C65" i="1" s="1"/>
  <c r="D64" i="1"/>
  <c r="A64" i="1"/>
  <c r="B64" i="1" s="1"/>
  <c r="C64" i="1" s="1"/>
  <c r="D63" i="1"/>
  <c r="A63" i="1"/>
  <c r="B63" i="1" s="1"/>
  <c r="C63" i="1" s="1"/>
  <c r="D62" i="1"/>
  <c r="A62" i="1"/>
  <c r="B62" i="1" s="1"/>
  <c r="C62" i="1" s="1"/>
  <c r="D61" i="1"/>
  <c r="A61" i="1"/>
  <c r="B61" i="1" s="1"/>
  <c r="C61" i="1" s="1"/>
  <c r="D60" i="1"/>
  <c r="A60" i="1"/>
  <c r="B60" i="1" s="1"/>
  <c r="C60" i="1" s="1"/>
  <c r="D59" i="1"/>
  <c r="A59" i="1"/>
  <c r="B59" i="1" s="1"/>
  <c r="C59" i="1" s="1"/>
  <c r="D58" i="1"/>
  <c r="A58" i="1"/>
  <c r="B58" i="1" s="1"/>
  <c r="C58" i="1" s="1"/>
  <c r="D57" i="1"/>
  <c r="A57" i="1"/>
  <c r="B57" i="1" s="1"/>
  <c r="C57" i="1" s="1"/>
  <c r="D56" i="1"/>
  <c r="A56" i="1"/>
  <c r="B56" i="1" s="1"/>
  <c r="C56" i="1" s="1"/>
  <c r="D55" i="1"/>
  <c r="B55" i="1"/>
  <c r="C55" i="1" s="1"/>
  <c r="A55" i="1"/>
  <c r="D54" i="1"/>
  <c r="A54" i="1"/>
  <c r="B54" i="1" s="1"/>
  <c r="C54" i="1" s="1"/>
  <c r="D53" i="1"/>
  <c r="A53" i="1"/>
  <c r="B53" i="1" s="1"/>
  <c r="C53" i="1" s="1"/>
  <c r="D52" i="1"/>
  <c r="A52" i="1"/>
  <c r="B52" i="1" s="1"/>
  <c r="C52" i="1" s="1"/>
  <c r="D51" i="1"/>
  <c r="A51" i="1"/>
  <c r="B51" i="1" s="1"/>
  <c r="C51" i="1" s="1"/>
  <c r="D50" i="1"/>
  <c r="A50" i="1"/>
  <c r="B50" i="1" s="1"/>
  <c r="C50" i="1" s="1"/>
  <c r="D49" i="1"/>
  <c r="A49" i="1"/>
  <c r="B49" i="1" s="1"/>
  <c r="C49" i="1" s="1"/>
  <c r="D48" i="1"/>
  <c r="A48" i="1"/>
  <c r="B48" i="1" s="1"/>
  <c r="C48" i="1" s="1"/>
  <c r="D47" i="1"/>
  <c r="A47" i="1"/>
  <c r="B47" i="1" s="1"/>
  <c r="C47" i="1" s="1"/>
  <c r="D46" i="1"/>
  <c r="A46" i="1"/>
  <c r="B46" i="1" s="1"/>
  <c r="C46" i="1" s="1"/>
  <c r="D45" i="1"/>
  <c r="A45" i="1"/>
  <c r="B45" i="1" s="1"/>
  <c r="C45" i="1" s="1"/>
  <c r="D44" i="1"/>
  <c r="A44" i="1"/>
  <c r="B44" i="1" s="1"/>
  <c r="C44" i="1" s="1"/>
  <c r="D43" i="1"/>
  <c r="A43" i="1"/>
  <c r="B43" i="1" s="1"/>
  <c r="C43" i="1" s="1"/>
  <c r="D42" i="1"/>
  <c r="A42" i="1"/>
  <c r="B42" i="1" s="1"/>
  <c r="C42" i="1" s="1"/>
  <c r="D41" i="1"/>
  <c r="A41" i="1"/>
  <c r="B41" i="1" s="1"/>
  <c r="C41" i="1" s="1"/>
  <c r="D40" i="1"/>
  <c r="A40" i="1"/>
  <c r="B40" i="1" s="1"/>
  <c r="C40" i="1" s="1"/>
  <c r="D39" i="1"/>
  <c r="A39" i="1"/>
  <c r="B39" i="1" s="1"/>
  <c r="C39" i="1" s="1"/>
  <c r="D38" i="1"/>
  <c r="A38" i="1"/>
  <c r="B38" i="1" s="1"/>
  <c r="C38" i="1" s="1"/>
  <c r="D37" i="1"/>
  <c r="A37" i="1"/>
  <c r="B37" i="1" s="1"/>
  <c r="C37" i="1" s="1"/>
  <c r="D36" i="1"/>
  <c r="A36" i="1"/>
  <c r="B36" i="1" s="1"/>
  <c r="C36" i="1" s="1"/>
  <c r="D35" i="1"/>
  <c r="A35" i="1"/>
  <c r="B35" i="1" s="1"/>
  <c r="C35" i="1" s="1"/>
  <c r="D34" i="1"/>
  <c r="A34" i="1"/>
  <c r="B34" i="1" s="1"/>
  <c r="C34" i="1" s="1"/>
  <c r="D33" i="1"/>
  <c r="A33" i="1"/>
  <c r="B33" i="1" s="1"/>
  <c r="C33" i="1" s="1"/>
  <c r="D32" i="1"/>
  <c r="A32" i="1"/>
  <c r="B32" i="1" s="1"/>
  <c r="C32" i="1" s="1"/>
  <c r="D31" i="1"/>
  <c r="A31" i="1"/>
  <c r="B31" i="1" s="1"/>
  <c r="C31" i="1" s="1"/>
  <c r="D30" i="1"/>
  <c r="A30" i="1"/>
  <c r="B30" i="1" s="1"/>
  <c r="C30" i="1" s="1"/>
  <c r="D29" i="1"/>
  <c r="A29" i="1"/>
  <c r="B29" i="1" s="1"/>
  <c r="C29" i="1" s="1"/>
  <c r="D28" i="1"/>
  <c r="A28" i="1"/>
  <c r="B28" i="1" s="1"/>
  <c r="C28" i="1" s="1"/>
  <c r="D27" i="1"/>
  <c r="A27" i="1"/>
  <c r="B27" i="1" s="1"/>
  <c r="C27" i="1" s="1"/>
  <c r="D26" i="1"/>
  <c r="A26" i="1"/>
  <c r="B26" i="1" s="1"/>
  <c r="C26" i="1" s="1"/>
  <c r="D25" i="1"/>
  <c r="A25" i="1"/>
  <c r="B25" i="1" s="1"/>
  <c r="C25" i="1" s="1"/>
  <c r="D24" i="1"/>
  <c r="A24" i="1"/>
  <c r="B24" i="1" s="1"/>
  <c r="C24" i="1" s="1"/>
  <c r="D23" i="1"/>
  <c r="A23" i="1"/>
  <c r="B23" i="1" s="1"/>
  <c r="C23" i="1" s="1"/>
  <c r="D22" i="1"/>
  <c r="A22" i="1"/>
  <c r="B22" i="1" s="1"/>
  <c r="C22" i="1" s="1"/>
  <c r="D21" i="1"/>
  <c r="B21" i="1"/>
  <c r="C21" i="1" s="1"/>
  <c r="A21" i="1"/>
  <c r="D20" i="1"/>
  <c r="A20" i="1"/>
  <c r="B20" i="1" s="1"/>
  <c r="C20" i="1" s="1"/>
  <c r="D19" i="1"/>
  <c r="B19" i="1"/>
  <c r="C19" i="1" s="1"/>
  <c r="A19" i="1"/>
  <c r="D18" i="1"/>
  <c r="A18" i="1"/>
  <c r="B18" i="1" s="1"/>
  <c r="C18" i="1" s="1"/>
  <c r="D17" i="1"/>
  <c r="A17" i="1"/>
  <c r="B17" i="1" s="1"/>
  <c r="C17" i="1" s="1"/>
  <c r="D16" i="1"/>
  <c r="B16" i="1"/>
  <c r="C16" i="1" s="1"/>
  <c r="A16" i="1"/>
  <c r="D15" i="1"/>
  <c r="A15" i="1"/>
  <c r="B15" i="1" s="1"/>
  <c r="C15" i="1" s="1"/>
  <c r="D14" i="1"/>
  <c r="B14" i="1"/>
  <c r="C14" i="1" s="1"/>
  <c r="A14" i="1"/>
  <c r="D13" i="1"/>
  <c r="A13" i="1"/>
  <c r="B13" i="1" s="1"/>
  <c r="C13" i="1" s="1"/>
  <c r="D12" i="1"/>
  <c r="A12" i="1"/>
  <c r="B12" i="1" s="1"/>
  <c r="C12" i="1" s="1"/>
  <c r="D11" i="1"/>
  <c r="B11" i="1"/>
  <c r="C11" i="1" s="1"/>
  <c r="A11" i="1"/>
  <c r="D10" i="1"/>
  <c r="A10" i="1"/>
  <c r="B10" i="1" s="1"/>
  <c r="C10" i="1" s="1"/>
  <c r="D9" i="1"/>
  <c r="A9" i="1"/>
  <c r="B9" i="1" s="1"/>
  <c r="C9" i="1" s="1"/>
  <c r="D8" i="1"/>
  <c r="A8" i="1"/>
  <c r="B8" i="1" s="1"/>
  <c r="C8" i="1" s="1"/>
  <c r="D7" i="1"/>
  <c r="A7" i="1"/>
  <c r="B7" i="1" s="1"/>
  <c r="C7" i="1" s="1"/>
  <c r="D6" i="1"/>
  <c r="A6" i="1"/>
  <c r="B6" i="1" s="1"/>
  <c r="C6" i="1" s="1"/>
  <c r="D5" i="1"/>
  <c r="A5" i="1"/>
  <c r="B5" i="1" s="1"/>
  <c r="C5" i="1" s="1"/>
  <c r="D4" i="1"/>
  <c r="A4" i="1"/>
  <c r="B4" i="1" s="1"/>
  <c r="C4" i="1" s="1"/>
  <c r="D3" i="1"/>
  <c r="B3" i="1"/>
  <c r="C3" i="1" s="1"/>
  <c r="A3" i="1"/>
  <c r="D2" i="1"/>
  <c r="A2" i="1"/>
  <c r="B2" i="1" s="1"/>
  <c r="C2" i="1" s="1"/>
</calcChain>
</file>

<file path=xl/sharedStrings.xml><?xml version="1.0" encoding="utf-8"?>
<sst xmlns="http://schemas.openxmlformats.org/spreadsheetml/2006/main" count="707" uniqueCount="370">
  <si>
    <t>MTC Name</t>
  </si>
  <si>
    <t>Town/City #1</t>
  </si>
  <si>
    <t>Town/City #2 (Dispensing)</t>
  </si>
  <si>
    <t>Status</t>
  </si>
  <si>
    <t>OCS GREEN LEAVES, INC</t>
  </si>
  <si>
    <t>Barnstable</t>
  </si>
  <si>
    <t>BARNSTABLE</t>
  </si>
  <si>
    <t>Bourne</t>
  </si>
  <si>
    <t>Brewster</t>
  </si>
  <si>
    <t>Chatham</t>
  </si>
  <si>
    <t>Dennis</t>
  </si>
  <si>
    <t>Eastham</t>
  </si>
  <si>
    <t>Falmouth</t>
  </si>
  <si>
    <t>Harwich</t>
  </si>
  <si>
    <t>Mashpee</t>
  </si>
  <si>
    <t>Orleans</t>
  </si>
  <si>
    <t>Provincetown</t>
  </si>
  <si>
    <t>Sandwich</t>
  </si>
  <si>
    <t>Truro</t>
  </si>
  <si>
    <t>Wellfleet</t>
  </si>
  <si>
    <t>Yarmouth</t>
  </si>
  <si>
    <t>Adams</t>
  </si>
  <si>
    <t>BERKSHIRE</t>
  </si>
  <si>
    <t>Alford</t>
  </si>
  <si>
    <t>Becket</t>
  </si>
  <si>
    <t>Cheshire</t>
  </si>
  <si>
    <t>Clarksburg</t>
  </si>
  <si>
    <t>Dalton</t>
  </si>
  <si>
    <t>Egremont</t>
  </si>
  <si>
    <t>Florida</t>
  </si>
  <si>
    <t>Great Barrington</t>
  </si>
  <si>
    <t>Hancock</t>
  </si>
  <si>
    <t>Hinsdale</t>
  </si>
  <si>
    <t>Lanesborough</t>
  </si>
  <si>
    <t>Lee</t>
  </si>
  <si>
    <t>Lenox</t>
  </si>
  <si>
    <t>Monterey</t>
  </si>
  <si>
    <t>Mt. Washington</t>
  </si>
  <si>
    <t>New Ashford</t>
  </si>
  <si>
    <t>New Marlborough</t>
  </si>
  <si>
    <t>North Adams</t>
  </si>
  <si>
    <t>Otis</t>
  </si>
  <si>
    <t>Peru</t>
  </si>
  <si>
    <t>Pittsfield</t>
  </si>
  <si>
    <t>Richmond</t>
  </si>
  <si>
    <t>Sandisfield</t>
  </si>
  <si>
    <t>Savoy</t>
  </si>
  <si>
    <t>Sheffield</t>
  </si>
  <si>
    <t>Stockbridge</t>
  </si>
  <si>
    <t>Tyringham</t>
  </si>
  <si>
    <t>Washington</t>
  </si>
  <si>
    <t>West Stockbridge</t>
  </si>
  <si>
    <t>Williamstown</t>
  </si>
  <si>
    <t>Windsor</t>
  </si>
  <si>
    <t>Acushnet</t>
  </si>
  <si>
    <t>BRISTOL</t>
  </si>
  <si>
    <t>Attleboro</t>
  </si>
  <si>
    <t>Berkley</t>
  </si>
  <si>
    <t>Dartmouth</t>
  </si>
  <si>
    <t>Dighton</t>
  </si>
  <si>
    <t>Easton</t>
  </si>
  <si>
    <t>Fairhaven</t>
  </si>
  <si>
    <t>Fall River</t>
  </si>
  <si>
    <t>Freetown</t>
  </si>
  <si>
    <t>Mansfield</t>
  </si>
  <si>
    <t>New Bedford</t>
  </si>
  <si>
    <t>North Attleborough</t>
  </si>
  <si>
    <t>Norton</t>
  </si>
  <si>
    <t>Raynham</t>
  </si>
  <si>
    <t>Rehoboth</t>
  </si>
  <si>
    <t>Seekonk</t>
  </si>
  <si>
    <t>Somerset</t>
  </si>
  <si>
    <t>Swansea</t>
  </si>
  <si>
    <t>Taunton</t>
  </si>
  <si>
    <t>Westport</t>
  </si>
  <si>
    <t>Aquinnah</t>
  </si>
  <si>
    <t>DUKES</t>
  </si>
  <si>
    <t>Chilmark</t>
  </si>
  <si>
    <t>Edgartown</t>
  </si>
  <si>
    <t>Gosnold</t>
  </si>
  <si>
    <t>Oak Bluffs</t>
  </si>
  <si>
    <t>Tisbury</t>
  </si>
  <si>
    <t>West Tisbury</t>
  </si>
  <si>
    <t>Amesbury</t>
  </si>
  <si>
    <t>ESSEX</t>
  </si>
  <si>
    <t>Andover</t>
  </si>
  <si>
    <t>Beverly</t>
  </si>
  <si>
    <t>Boxford</t>
  </si>
  <si>
    <t>Danvers</t>
  </si>
  <si>
    <t>Essex</t>
  </si>
  <si>
    <t>Georgetown</t>
  </si>
  <si>
    <t>Gloucester</t>
  </si>
  <si>
    <t>Groveland</t>
  </si>
  <si>
    <t>Hamilton</t>
  </si>
  <si>
    <t>Haverhill</t>
  </si>
  <si>
    <t>Ipswich</t>
  </si>
  <si>
    <t>Lawrence</t>
  </si>
  <si>
    <t>Lynn</t>
  </si>
  <si>
    <t>Lynnfield</t>
  </si>
  <si>
    <t>Manchester by the Sea</t>
  </si>
  <si>
    <t>Marblehead</t>
  </si>
  <si>
    <t>Merrimac</t>
  </si>
  <si>
    <t>Methuen</t>
  </si>
  <si>
    <t>Middleton</t>
  </si>
  <si>
    <t>Nahant</t>
  </si>
  <si>
    <t>Newbury</t>
  </si>
  <si>
    <t>Newburyport</t>
  </si>
  <si>
    <t>North Andover</t>
  </si>
  <si>
    <t>PEABODY</t>
  </si>
  <si>
    <t>Rockport</t>
  </si>
  <si>
    <t>Rowley</t>
  </si>
  <si>
    <t>Salem</t>
  </si>
  <si>
    <t>Salisbury</t>
  </si>
  <si>
    <t>Saugus</t>
  </si>
  <si>
    <t>Swampscott</t>
  </si>
  <si>
    <t>Topsfield</t>
  </si>
  <si>
    <t>Wenham</t>
  </si>
  <si>
    <t>West Newbury</t>
  </si>
  <si>
    <t>Ashfield</t>
  </si>
  <si>
    <t>FRANKLIN</t>
  </si>
  <si>
    <t>Bernardston</t>
  </si>
  <si>
    <t>Buckland</t>
  </si>
  <si>
    <t>Charlemont</t>
  </si>
  <si>
    <t>Colrain</t>
  </si>
  <si>
    <t>Conway</t>
  </si>
  <si>
    <t>Deerfield</t>
  </si>
  <si>
    <t>Erving</t>
  </si>
  <si>
    <t>Gill</t>
  </si>
  <si>
    <t>Greenfield</t>
  </si>
  <si>
    <t>Hawley</t>
  </si>
  <si>
    <t>Heath</t>
  </si>
  <si>
    <t>Leverett</t>
  </si>
  <si>
    <t>Leyden</t>
  </si>
  <si>
    <t>Monroe</t>
  </si>
  <si>
    <t>Montague</t>
  </si>
  <si>
    <t>New Salem</t>
  </si>
  <si>
    <t>Northfield</t>
  </si>
  <si>
    <t>Orange</t>
  </si>
  <si>
    <t>Rowe</t>
  </si>
  <si>
    <t>Shelburne</t>
  </si>
  <si>
    <t>Shutesbury</t>
  </si>
  <si>
    <t>Sunderland</t>
  </si>
  <si>
    <t>Warwick</t>
  </si>
  <si>
    <t>Wendell</t>
  </si>
  <si>
    <t>Whately</t>
  </si>
  <si>
    <t>Agawam</t>
  </si>
  <si>
    <t>HAMPDEN</t>
  </si>
  <si>
    <t>Blandford</t>
  </si>
  <si>
    <t>Brimfield</t>
  </si>
  <si>
    <t>Chester</t>
  </si>
  <si>
    <t>Chicopee</t>
  </si>
  <si>
    <t>East Longmeadow</t>
  </si>
  <si>
    <t>Granville</t>
  </si>
  <si>
    <t>Hampden</t>
  </si>
  <si>
    <t>Holland</t>
  </si>
  <si>
    <t>Holyoke</t>
  </si>
  <si>
    <t>Longmeadow</t>
  </si>
  <si>
    <t>Ludlow</t>
  </si>
  <si>
    <t>Monson</t>
  </si>
  <si>
    <t>Montgomery</t>
  </si>
  <si>
    <t>PALMER</t>
  </si>
  <si>
    <t>Russell</t>
  </si>
  <si>
    <t>Southwick</t>
  </si>
  <si>
    <t>Springfield</t>
  </si>
  <si>
    <t>Tolland</t>
  </si>
  <si>
    <t>Wales</t>
  </si>
  <si>
    <t>West Springfield</t>
  </si>
  <si>
    <t>Westfield</t>
  </si>
  <si>
    <t>Wilbraham</t>
  </si>
  <si>
    <t>Amherst</t>
  </si>
  <si>
    <t>HAMPSHIRE</t>
  </si>
  <si>
    <t>Belchertown</t>
  </si>
  <si>
    <t>Chesterfield</t>
  </si>
  <si>
    <t>Cummington</t>
  </si>
  <si>
    <t>Easthampton</t>
  </si>
  <si>
    <t>Goshen</t>
  </si>
  <si>
    <t>Granby</t>
  </si>
  <si>
    <t>Hadley</t>
  </si>
  <si>
    <t>Hatfield</t>
  </si>
  <si>
    <t>Huntington</t>
  </si>
  <si>
    <t>Middlefield</t>
  </si>
  <si>
    <t>Northampton</t>
  </si>
  <si>
    <t>Pelham</t>
  </si>
  <si>
    <t>Plainfield</t>
  </si>
  <si>
    <t>South Hadley</t>
  </si>
  <si>
    <t>Southampton</t>
  </si>
  <si>
    <t>Ware</t>
  </si>
  <si>
    <t>Westhampton</t>
  </si>
  <si>
    <t>Williamsburg</t>
  </si>
  <si>
    <t>Worthington</t>
  </si>
  <si>
    <t>Acton</t>
  </si>
  <si>
    <t>MIDDLESEX</t>
  </si>
  <si>
    <t>Arlington</t>
  </si>
  <si>
    <t>Ashby</t>
  </si>
  <si>
    <t>Ashland</t>
  </si>
  <si>
    <t>Ayer</t>
  </si>
  <si>
    <t>Bedford</t>
  </si>
  <si>
    <t>Belmont</t>
  </si>
  <si>
    <t>Billerica</t>
  </si>
  <si>
    <t>Boxborough</t>
  </si>
  <si>
    <t>Burlington</t>
  </si>
  <si>
    <t>Cambridge</t>
  </si>
  <si>
    <t>Carlisle</t>
  </si>
  <si>
    <t>Chelmsford</t>
  </si>
  <si>
    <t>Concord</t>
  </si>
  <si>
    <t>Dracut</t>
  </si>
  <si>
    <t>Dunstable</t>
  </si>
  <si>
    <t>Everett</t>
  </si>
  <si>
    <t>Framingham</t>
  </si>
  <si>
    <t>Groton</t>
  </si>
  <si>
    <t>Holliston</t>
  </si>
  <si>
    <t>Hopkinton</t>
  </si>
  <si>
    <t>Hudson</t>
  </si>
  <si>
    <t>Lexington</t>
  </si>
  <si>
    <t>Lincoln</t>
  </si>
  <si>
    <t>Littleton</t>
  </si>
  <si>
    <t>Lowell</t>
  </si>
  <si>
    <t>Malden</t>
  </si>
  <si>
    <t>Marlborough</t>
  </si>
  <si>
    <t>Maynard</t>
  </si>
  <si>
    <t>Medford</t>
  </si>
  <si>
    <t>Melrose</t>
  </si>
  <si>
    <t>Natick</t>
  </si>
  <si>
    <t>Newton</t>
  </si>
  <si>
    <t>North Reading</t>
  </si>
  <si>
    <t>Pepperell</t>
  </si>
  <si>
    <t>Reading</t>
  </si>
  <si>
    <t>Sherborn</t>
  </si>
  <si>
    <t>Shirley</t>
  </si>
  <si>
    <t>Somerville</t>
  </si>
  <si>
    <t>Stoneham</t>
  </si>
  <si>
    <t>Stow</t>
  </si>
  <si>
    <t>Sudbury</t>
  </si>
  <si>
    <t>Tewksbury</t>
  </si>
  <si>
    <t>Townsend</t>
  </si>
  <si>
    <t>Tyngsborough</t>
  </si>
  <si>
    <t>Wakefield</t>
  </si>
  <si>
    <t>Waltham</t>
  </si>
  <si>
    <t>Watertown</t>
  </si>
  <si>
    <t>Wayland</t>
  </si>
  <si>
    <t>Westford</t>
  </si>
  <si>
    <t>Weston</t>
  </si>
  <si>
    <t>Wilmington</t>
  </si>
  <si>
    <t>Winchester</t>
  </si>
  <si>
    <t>Woburn</t>
  </si>
  <si>
    <t>Nantucket</t>
  </si>
  <si>
    <t>NANTUCKET</t>
  </si>
  <si>
    <t>Avon</t>
  </si>
  <si>
    <t>NORFOLK</t>
  </si>
  <si>
    <t>Bellingham</t>
  </si>
  <si>
    <t>Braintree</t>
  </si>
  <si>
    <t>Brookline</t>
  </si>
  <si>
    <t>Canton</t>
  </si>
  <si>
    <t>Cohasset</t>
  </si>
  <si>
    <t>Dedham</t>
  </si>
  <si>
    <t>Dover</t>
  </si>
  <si>
    <t>Foxborough</t>
  </si>
  <si>
    <t>Franklin</t>
  </si>
  <si>
    <t>Holbrook</t>
  </si>
  <si>
    <t>Medfield</t>
  </si>
  <si>
    <t>Medway</t>
  </si>
  <si>
    <t>Millis</t>
  </si>
  <si>
    <t>Milton</t>
  </si>
  <si>
    <t>Needham</t>
  </si>
  <si>
    <t>Norfolk</t>
  </si>
  <si>
    <t>Norwood</t>
  </si>
  <si>
    <t>Plainville</t>
  </si>
  <si>
    <t>Quincy</t>
  </si>
  <si>
    <t>Randolph</t>
  </si>
  <si>
    <t>Sharon</t>
  </si>
  <si>
    <t>Stoughton</t>
  </si>
  <si>
    <t>Walpole</t>
  </si>
  <si>
    <t>Wellesley</t>
  </si>
  <si>
    <t>Westwood</t>
  </si>
  <si>
    <t>Weymouth</t>
  </si>
  <si>
    <t>Wrentham</t>
  </si>
  <si>
    <t>Abington</t>
  </si>
  <si>
    <t>PLYMOUTH</t>
  </si>
  <si>
    <t>Bridgewater</t>
  </si>
  <si>
    <t>Brockton</t>
  </si>
  <si>
    <t>Carver</t>
  </si>
  <si>
    <t>Duxbury</t>
  </si>
  <si>
    <t>East Bridgewater</t>
  </si>
  <si>
    <t>Halifax</t>
  </si>
  <si>
    <t>Hanover</t>
  </si>
  <si>
    <t>Hanson</t>
  </si>
  <si>
    <t>Hingham</t>
  </si>
  <si>
    <t>Hull</t>
  </si>
  <si>
    <t>Kingston</t>
  </si>
  <si>
    <t>Lakeville</t>
  </si>
  <si>
    <t>Marion</t>
  </si>
  <si>
    <t>Marshfield</t>
  </si>
  <si>
    <t>Mattapoisett</t>
  </si>
  <si>
    <t>Middleborough</t>
  </si>
  <si>
    <t>Norwell</t>
  </si>
  <si>
    <t>Pembroke</t>
  </si>
  <si>
    <t>Plymouth</t>
  </si>
  <si>
    <t>Plympton</t>
  </si>
  <si>
    <t>Rochester</t>
  </si>
  <si>
    <t>Rockland</t>
  </si>
  <si>
    <t>Scituate</t>
  </si>
  <si>
    <t>Wareham</t>
  </si>
  <si>
    <t>West Bridgewater</t>
  </si>
  <si>
    <t>Whitman</t>
  </si>
  <si>
    <t>Boston</t>
  </si>
  <si>
    <t>SUFFOLK</t>
  </si>
  <si>
    <t>Chelsea</t>
  </si>
  <si>
    <t>Revere</t>
  </si>
  <si>
    <t>Winthrop</t>
  </si>
  <si>
    <t>Ashburnham</t>
  </si>
  <si>
    <t>WORCESTER</t>
  </si>
  <si>
    <t>Athol</t>
  </si>
  <si>
    <t>Auburn</t>
  </si>
  <si>
    <t>Barre</t>
  </si>
  <si>
    <t>Berlin</t>
  </si>
  <si>
    <t>Blackstone</t>
  </si>
  <si>
    <t>Bolton</t>
  </si>
  <si>
    <t>Boylston</t>
  </si>
  <si>
    <t>Brookfield</t>
  </si>
  <si>
    <t>Charlton</t>
  </si>
  <si>
    <t>Clinton</t>
  </si>
  <si>
    <t>Douglas</t>
  </si>
  <si>
    <t>Dudley</t>
  </si>
  <si>
    <t>East Brookfield</t>
  </si>
  <si>
    <t>Fitchburg</t>
  </si>
  <si>
    <t>Gardner</t>
  </si>
  <si>
    <t>Grafton</t>
  </si>
  <si>
    <t>Hardwick</t>
  </si>
  <si>
    <t>Harvard</t>
  </si>
  <si>
    <t>Holden</t>
  </si>
  <si>
    <t>Hopedale</t>
  </si>
  <si>
    <t>Hubbardston</t>
  </si>
  <si>
    <t>Lancaster</t>
  </si>
  <si>
    <t>Leicester</t>
  </si>
  <si>
    <t>Leominster</t>
  </si>
  <si>
    <t>Lunenburg</t>
  </si>
  <si>
    <t>Mendon</t>
  </si>
  <si>
    <t>Milford</t>
  </si>
  <si>
    <t>Millbury</t>
  </si>
  <si>
    <t>Millville</t>
  </si>
  <si>
    <t>New Braintree</t>
  </si>
  <si>
    <t>North Brookfield</t>
  </si>
  <si>
    <t>Northborough</t>
  </si>
  <si>
    <t>Northbridge</t>
  </si>
  <si>
    <t>Oakham</t>
  </si>
  <si>
    <t>Oxford</t>
  </si>
  <si>
    <t>Paxton</t>
  </si>
  <si>
    <t>Petersham</t>
  </si>
  <si>
    <t>Phillipston</t>
  </si>
  <si>
    <t>Princeton</t>
  </si>
  <si>
    <t>Royalston</t>
  </si>
  <si>
    <t>Rutland</t>
  </si>
  <si>
    <t>Shrewsbury</t>
  </si>
  <si>
    <t>Southborough</t>
  </si>
  <si>
    <t>Southbridge</t>
  </si>
  <si>
    <t>Spencer</t>
  </si>
  <si>
    <t>Sterling</t>
  </si>
  <si>
    <t>Sturbridge</t>
  </si>
  <si>
    <t>Sutton</t>
  </si>
  <si>
    <t>Templeton</t>
  </si>
  <si>
    <t>Upton</t>
  </si>
  <si>
    <t>Uxbridge</t>
  </si>
  <si>
    <t>Warren</t>
  </si>
  <si>
    <t>Webster</t>
  </si>
  <si>
    <t>West Boylston</t>
  </si>
  <si>
    <t>West Brookfield</t>
  </si>
  <si>
    <t>Westborough</t>
  </si>
  <si>
    <t>Westminster</t>
  </si>
  <si>
    <t>Winchendon</t>
  </si>
  <si>
    <t>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</si>
</sst>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5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cmass.sharepoint.com/sites/Licensing/Shared%20Documents/General/MASTER%20LIST-MTC%20LICENSE%20APPLICATIONS.xlsx" TargetMode="External"/><Relationship Id="rId1" Type="http://schemas.openxmlformats.org/officeDocument/2006/relationships/externalLinkPath" Target="/sites/Licensing/Shared%20Documents/General/MASTER%20LIST-MTC%20LICENSE%20APPL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TC APPLICATION-LIC"/>
      <sheetName val="MTC APPS-MASSCIP"/>
      <sheetName val="LIST-1"/>
      <sheetName val="LIST-2"/>
      <sheetName val="Sheet1"/>
      <sheetName val="RENEWAL CONDITIONS"/>
      <sheetName val="APP WORKPLAN"/>
      <sheetName val="MTC DELIVERY"/>
      <sheetName val="RENEWAL TRACKING"/>
      <sheetName val="DATA"/>
    </sheetNames>
    <sheetDataSet>
      <sheetData sheetId="0" refreshError="1">
        <row r="11">
          <cell r="A11" t="str">
            <v>WD APP</v>
          </cell>
          <cell r="E11" t="str">
            <v>CANNATECH MEDICINALS, INC.</v>
          </cell>
          <cell r="F11" t="str">
            <v>FALL RIVER</v>
          </cell>
          <cell r="G11" t="str">
            <v>ATTLEBORO</v>
          </cell>
        </row>
        <row r="12">
          <cell r="A12" t="str">
            <v>EXP APP</v>
          </cell>
          <cell r="E12" t="str">
            <v>GARDEN REMEDIES, INC.</v>
          </cell>
          <cell r="F12" t="str">
            <v>FITCHBURG</v>
          </cell>
          <cell r="G12" t="str">
            <v>SOMERVILLE</v>
          </cell>
        </row>
        <row r="13">
          <cell r="A13" t="str">
            <v>EXP APP</v>
          </cell>
          <cell r="E13" t="str">
            <v>GOOD CHEMISTRY OF MASSACHUSETTS, INC.</v>
          </cell>
          <cell r="F13" t="str">
            <v>NOT DISCLOSED</v>
          </cell>
          <cell r="G13" t="str">
            <v>NOT DISCLOSED</v>
          </cell>
        </row>
        <row r="14">
          <cell r="A14" t="str">
            <v>EXP APP</v>
          </cell>
          <cell r="E14" t="str">
            <v xml:space="preserve">INSA, INC.  </v>
          </cell>
          <cell r="F14" t="str">
            <v>NOT DISCLOSED</v>
          </cell>
          <cell r="G14" t="str">
            <v>NOT DISCLOSED</v>
          </cell>
        </row>
        <row r="15">
          <cell r="A15" t="str">
            <v>EXP APP</v>
          </cell>
          <cell r="E15" t="str">
            <v>M3 VENTURES, INC.</v>
          </cell>
          <cell r="F15" t="str">
            <v>NOT DISCLOSED</v>
          </cell>
          <cell r="G15" t="str">
            <v>NOT DISCLOSED</v>
          </cell>
        </row>
        <row r="16">
          <cell r="A16" t="str">
            <v>EXP APP</v>
          </cell>
          <cell r="E16" t="str">
            <v>617 THERAPEUTIC HEALTH CENTER, INC.</v>
          </cell>
          <cell r="F16" t="str">
            <v>NOT DISCLOSED</v>
          </cell>
          <cell r="G16" t="str">
            <v>NOT DISCLOSED</v>
          </cell>
        </row>
        <row r="17">
          <cell r="A17" t="str">
            <v>EXP APP</v>
          </cell>
          <cell r="E17" t="str">
            <v>BASK, INC.</v>
          </cell>
          <cell r="F17" t="str">
            <v>NOT DISCLOSED</v>
          </cell>
          <cell r="G17" t="str">
            <v>NOT DISCLOSED</v>
          </cell>
        </row>
        <row r="18">
          <cell r="A18" t="str">
            <v>EXP APP</v>
          </cell>
          <cell r="E18" t="str">
            <v>BASK, INC.</v>
          </cell>
          <cell r="F18" t="str">
            <v>NOT DISCLOSED</v>
          </cell>
          <cell r="G18" t="str">
            <v>NOT DISCLOSED</v>
          </cell>
        </row>
        <row r="19">
          <cell r="A19" t="str">
            <v>EXP APP</v>
          </cell>
          <cell r="E19" t="str">
            <v xml:space="preserve">BERKSHIRE ROOTS, INC.  </v>
          </cell>
          <cell r="F19" t="str">
            <v>NOT DISCLOSED</v>
          </cell>
          <cell r="G19" t="str">
            <v>NOT DISCLOSED</v>
          </cell>
        </row>
        <row r="20">
          <cell r="A20" t="str">
            <v>EXP APP</v>
          </cell>
          <cell r="E20" t="str">
            <v xml:space="preserve">BERKSHIRE ROOTS, INC.  </v>
          </cell>
          <cell r="F20" t="str">
            <v>NOT DISCLOSED</v>
          </cell>
          <cell r="G20" t="str">
            <v>NOT DISCLOSED</v>
          </cell>
        </row>
        <row r="21">
          <cell r="A21" t="str">
            <v>EXP APP</v>
          </cell>
          <cell r="E21" t="str">
            <v xml:space="preserve">BEWELL ORGANIC MEDICINE, INC. </v>
          </cell>
          <cell r="F21" t="str">
            <v>LOWELL</v>
          </cell>
          <cell r="G21" t="str">
            <v>METHEUN</v>
          </cell>
        </row>
        <row r="22">
          <cell r="A22" t="str">
            <v>EXP APP</v>
          </cell>
          <cell r="E22" t="str">
            <v xml:space="preserve">BLOOMINUS, INC.  </v>
          </cell>
          <cell r="F22" t="str">
            <v>NOT DISCLOSED</v>
          </cell>
          <cell r="G22" t="str">
            <v>NOT DISCLOSED</v>
          </cell>
        </row>
        <row r="23">
          <cell r="A23" t="str">
            <v>EXP APP</v>
          </cell>
          <cell r="E23" t="str">
            <v xml:space="preserve">BLOOMINUS, INC.  </v>
          </cell>
          <cell r="F23" t="str">
            <v>NOT DISCLOSED</v>
          </cell>
          <cell r="G23" t="str">
            <v>NOT DISCLOSED</v>
          </cell>
        </row>
        <row r="24">
          <cell r="A24" t="str">
            <v>EXP APP</v>
          </cell>
          <cell r="E24" t="str">
            <v xml:space="preserve">BUD'S GOODS AND PROVISIONS CORP. F/K/A TRICHOME HEALTH CORP. </v>
          </cell>
          <cell r="F24" t="str">
            <v>NOT DISCLOSED</v>
          </cell>
          <cell r="G24" t="str">
            <v>NOT DISCLOSED</v>
          </cell>
        </row>
        <row r="25">
          <cell r="A25" t="str">
            <v>EXP APP</v>
          </cell>
          <cell r="E25" t="str">
            <v>CANNATECH MEDICINALS, INC.</v>
          </cell>
          <cell r="F25" t="str">
            <v>NOT DISCLOSED</v>
          </cell>
          <cell r="G25" t="str">
            <v>NOT DISCLOSED</v>
          </cell>
        </row>
        <row r="26">
          <cell r="A26" t="str">
            <v>EXP APP</v>
          </cell>
          <cell r="E26" t="str">
            <v>CANNAVANNA, INC. F/K/A FIDELITY WELLNESS CENTER, INC.</v>
          </cell>
          <cell r="F26" t="str">
            <v>HOLYOKE</v>
          </cell>
          <cell r="G26" t="str">
            <v>ROCKLAND</v>
          </cell>
        </row>
        <row r="27">
          <cell r="A27" t="str">
            <v>EXP APP</v>
          </cell>
          <cell r="E27" t="str">
            <v>COMPASSIONATE ORGANICS, LLC</v>
          </cell>
          <cell r="F27" t="str">
            <v>NOT DISCLOSED</v>
          </cell>
          <cell r="G27" t="str">
            <v>NOT DISCLOSED</v>
          </cell>
        </row>
        <row r="28">
          <cell r="A28" t="str">
            <v>WD APP</v>
          </cell>
          <cell r="E28" t="str">
            <v>CRANE HEALTHCARE, INC.</v>
          </cell>
          <cell r="F28" t="str">
            <v>NOT DISCLOSED</v>
          </cell>
          <cell r="G28" t="str">
            <v>NOT DISCLOSED</v>
          </cell>
        </row>
        <row r="29">
          <cell r="A29" t="str">
            <v>EXP APP</v>
          </cell>
          <cell r="E29" t="str">
            <v>DISPATCH THERAPEUTICS, INC.</v>
          </cell>
          <cell r="F29" t="str">
            <v>NOT DISCLOSED</v>
          </cell>
          <cell r="G29" t="str">
            <v>NOT DISCLOSED</v>
          </cell>
        </row>
        <row r="30">
          <cell r="A30" t="str">
            <v>EXP APP</v>
          </cell>
          <cell r="E30" t="str">
            <v>DO HEALTH MASSACHUSETTS, INC.</v>
          </cell>
          <cell r="F30" t="str">
            <v>NOT DISCLOSED</v>
          </cell>
          <cell r="G30" t="str">
            <v>NOT DISCLOSED</v>
          </cell>
        </row>
        <row r="31">
          <cell r="A31" t="str">
            <v>EXP APP</v>
          </cell>
          <cell r="E31" t="str">
            <v>DO HEALTH MASSACHUSETTS, INC.</v>
          </cell>
          <cell r="F31" t="str">
            <v>NOT DISCLOSED</v>
          </cell>
          <cell r="G31" t="str">
            <v>NOT DISCLOSED</v>
          </cell>
        </row>
        <row r="32">
          <cell r="A32" t="str">
            <v>EXP APP</v>
          </cell>
          <cell r="E32" t="str">
            <v>DO HEALTH MASSACHUSETTS, INC.</v>
          </cell>
          <cell r="F32" t="str">
            <v>NOT DISCLOSED</v>
          </cell>
          <cell r="G32" t="str">
            <v>NOT DISCLOSED</v>
          </cell>
        </row>
        <row r="33">
          <cell r="A33" t="str">
            <v>EXP APP</v>
          </cell>
          <cell r="E33" t="str">
            <v>ELEVATED ACCESS CENTER, INC.</v>
          </cell>
          <cell r="F33" t="str">
            <v>NOT DISCLOSED</v>
          </cell>
          <cell r="G33" t="str">
            <v>NOT DISCLOSED</v>
          </cell>
        </row>
        <row r="34">
          <cell r="A34" t="str">
            <v>EXP APP</v>
          </cell>
          <cell r="E34" t="str">
            <v>ELEVATED ACCESS CENTER, INC.</v>
          </cell>
          <cell r="F34" t="str">
            <v>NOT DISCLOSED</v>
          </cell>
          <cell r="G34" t="str">
            <v>NOT DISCLOSED</v>
          </cell>
        </row>
        <row r="35">
          <cell r="A35" t="str">
            <v>EXP APP</v>
          </cell>
          <cell r="E35" t="str">
            <v>EVERGREEN FARMS GROUP, INC.</v>
          </cell>
          <cell r="F35" t="str">
            <v>NOT DISCLOSED</v>
          </cell>
          <cell r="G35" t="str">
            <v>NOT DISCLOSED</v>
          </cell>
        </row>
        <row r="36">
          <cell r="A36" t="str">
            <v>EXP APP</v>
          </cell>
          <cell r="E36" t="str">
            <v>FAR EAST OPERATIONS LIMITED</v>
          </cell>
          <cell r="F36" t="str">
            <v>NOT DISCLOSED</v>
          </cell>
          <cell r="G36" t="str">
            <v>NOT DISCLOSED</v>
          </cell>
        </row>
        <row r="37">
          <cell r="A37" t="str">
            <v>EXP APP</v>
          </cell>
          <cell r="E37" t="str">
            <v>FAR EAST OPERATIONS LIMITED</v>
          </cell>
          <cell r="F37" t="str">
            <v>NOT DISCLOSED</v>
          </cell>
          <cell r="G37" t="str">
            <v>NOT DISCLOSED</v>
          </cell>
        </row>
        <row r="38">
          <cell r="A38" t="str">
            <v>EXP APP</v>
          </cell>
          <cell r="E38" t="str">
            <v>FAR EAST OPERATIONS LIMITED</v>
          </cell>
          <cell r="F38" t="str">
            <v>NOT DISCLOSED</v>
          </cell>
          <cell r="G38" t="str">
            <v>NOT DISCLOSED</v>
          </cell>
        </row>
        <row r="39">
          <cell r="A39" t="str">
            <v>EXP APP</v>
          </cell>
          <cell r="E39" t="str">
            <v>FOUR DAUGHTERS COMPASSIONATE CARE, INC.</v>
          </cell>
          <cell r="F39" t="str">
            <v>NOT DISCLOSED</v>
          </cell>
          <cell r="G39" t="str">
            <v>NOT DISCLOSED</v>
          </cell>
        </row>
        <row r="40">
          <cell r="A40" t="str">
            <v>EXP APP</v>
          </cell>
          <cell r="E40" t="str">
            <v>FRESH MEADOW FARMS, INC.</v>
          </cell>
          <cell r="F40" t="str">
            <v>NOT DISCLOSED</v>
          </cell>
          <cell r="G40" t="str">
            <v>NOT DISCLOSED</v>
          </cell>
        </row>
        <row r="41">
          <cell r="A41" t="str">
            <v>EXP APP</v>
          </cell>
          <cell r="E41" t="str">
            <v>FRESH MEADOW FARMS, INC.</v>
          </cell>
          <cell r="F41" t="str">
            <v>NOT DISCLOSED</v>
          </cell>
          <cell r="G41" t="str">
            <v>NOT DISCLOSED</v>
          </cell>
        </row>
        <row r="42">
          <cell r="A42" t="str">
            <v>EXP APP</v>
          </cell>
          <cell r="E42" t="str">
            <v>FRESH MEADOW FARMS, INC.</v>
          </cell>
          <cell r="F42" t="str">
            <v>NOT DISCLOSED</v>
          </cell>
          <cell r="G42" t="str">
            <v>NOT DISCLOSED</v>
          </cell>
        </row>
        <row r="43">
          <cell r="A43" t="str">
            <v>EXP APP</v>
          </cell>
          <cell r="E43" t="str">
            <v>GANSH WELLNESS, INC.</v>
          </cell>
          <cell r="F43" t="str">
            <v>NOT DISCLOSED</v>
          </cell>
          <cell r="G43" t="str">
            <v>NOT DISCLOSED</v>
          </cell>
        </row>
        <row r="44">
          <cell r="A44" t="str">
            <v>EXP APP</v>
          </cell>
          <cell r="E44" t="str">
            <v>GIVING TREE HEALTH CENTER, INC.</v>
          </cell>
          <cell r="F44" t="str">
            <v>NOT DISCLOSED</v>
          </cell>
          <cell r="G44" t="str">
            <v>NOT DISCLOSED</v>
          </cell>
        </row>
        <row r="45">
          <cell r="A45" t="str">
            <v>EXP APP</v>
          </cell>
          <cell r="E45" t="str">
            <v>GIVING TREE HEALTH CENTER, INC.</v>
          </cell>
          <cell r="F45" t="str">
            <v>NOT DISCLOSED</v>
          </cell>
          <cell r="G45" t="str">
            <v>NOT DISCLOSED</v>
          </cell>
        </row>
        <row r="46">
          <cell r="A46" t="str">
            <v>EXP APP</v>
          </cell>
          <cell r="E46" t="str">
            <v>GREEN GOLD GROUP, INC.</v>
          </cell>
          <cell r="F46" t="str">
            <v>NOT DISCLOSED</v>
          </cell>
          <cell r="G46" t="str">
            <v>NOT DISCLOSED</v>
          </cell>
        </row>
        <row r="47">
          <cell r="A47" t="str">
            <v>EXP APP</v>
          </cell>
          <cell r="E47" t="str">
            <v>GREEN GOLD GROUP, INC.</v>
          </cell>
          <cell r="F47" t="str">
            <v>NOT DISCLOSED</v>
          </cell>
          <cell r="G47" t="str">
            <v>NOT DISCLOSED</v>
          </cell>
        </row>
        <row r="48">
          <cell r="A48" t="str">
            <v>EXP APP</v>
          </cell>
          <cell r="E48" t="str">
            <v>HEALTHIER WORLD CORPORATION</v>
          </cell>
          <cell r="F48" t="str">
            <v>NOT DISCLOSED</v>
          </cell>
          <cell r="G48" t="str">
            <v>NOT DISCLOSED</v>
          </cell>
        </row>
        <row r="49">
          <cell r="A49" t="str">
            <v>EXP APP</v>
          </cell>
          <cell r="E49" t="str">
            <v xml:space="preserve">HOLISTIC INDUSTRIES, INC. </v>
          </cell>
          <cell r="F49" t="str">
            <v>NOT DISCLOSED</v>
          </cell>
          <cell r="G49" t="str">
            <v>NOT DISCLOSED</v>
          </cell>
        </row>
        <row r="50">
          <cell r="A50" t="str">
            <v>EXP APP</v>
          </cell>
          <cell r="E50" t="str">
            <v>IN GOOD HEALTH, INC.</v>
          </cell>
          <cell r="F50" t="str">
            <v>NOT DISCLOSED</v>
          </cell>
          <cell r="G50" t="str">
            <v>NOT DISCLOSED</v>
          </cell>
        </row>
        <row r="51">
          <cell r="A51" t="str">
            <v>EXP APP</v>
          </cell>
          <cell r="E51" t="str">
            <v xml:space="preserve">LIBERTY COMPASSION, INC.  </v>
          </cell>
          <cell r="F51" t="str">
            <v>NOT DISCLOSED</v>
          </cell>
          <cell r="G51" t="str">
            <v>NOT DISCLOSED</v>
          </cell>
        </row>
        <row r="52">
          <cell r="A52" t="str">
            <v>EXP APP</v>
          </cell>
          <cell r="E52" t="str">
            <v>MA COMPASSIONATE PATIENT CARE CORP.</v>
          </cell>
          <cell r="F52" t="str">
            <v>NOT DISCLOSED</v>
          </cell>
          <cell r="G52" t="str">
            <v>NOT DISCLOSED</v>
          </cell>
        </row>
        <row r="53">
          <cell r="A53" t="str">
            <v>EXP APP</v>
          </cell>
          <cell r="E53" t="str">
            <v>MASSACHUSETTS MEDICAL CARE SOLUTIONS, INC.</v>
          </cell>
          <cell r="F53" t="str">
            <v>NOT DISCLOSED</v>
          </cell>
          <cell r="G53" t="str">
            <v>NOT DISCLOSED</v>
          </cell>
        </row>
        <row r="54">
          <cell r="A54" t="str">
            <v>EXP APP</v>
          </cell>
          <cell r="E54" t="str">
            <v>MASSACHUSETTS SAFE ACCESS, INC.</v>
          </cell>
          <cell r="F54" t="str">
            <v>NOT DISCLOSED</v>
          </cell>
          <cell r="G54" t="str">
            <v>NOT DISCLOSED</v>
          </cell>
        </row>
        <row r="55">
          <cell r="A55" t="str">
            <v>EXP APP</v>
          </cell>
          <cell r="E55" t="str">
            <v>MAYFLOWER MEDICINALS, INC.</v>
          </cell>
          <cell r="F55" t="str">
            <v>NOT DISCLOSED</v>
          </cell>
          <cell r="G55" t="str">
            <v>NOT DISCLOSED</v>
          </cell>
        </row>
        <row r="56">
          <cell r="A56" t="str">
            <v>EXP APP</v>
          </cell>
          <cell r="E56" t="str">
            <v xml:space="preserve">MEDERI, INC. </v>
          </cell>
          <cell r="F56" t="str">
            <v>NOT DISCLOSED</v>
          </cell>
          <cell r="G56" t="str">
            <v>NOT DISCLOSED</v>
          </cell>
        </row>
        <row r="57">
          <cell r="A57" t="str">
            <v>WD APP</v>
          </cell>
          <cell r="E57" t="str">
            <v xml:space="preserve">MEDERI, INC. </v>
          </cell>
          <cell r="F57" t="str">
            <v>NOT DISCLOSED</v>
          </cell>
          <cell r="G57" t="str">
            <v>NOT DISCLOSED</v>
          </cell>
        </row>
        <row r="58">
          <cell r="A58" t="str">
            <v>EXP APP</v>
          </cell>
          <cell r="E58" t="str">
            <v xml:space="preserve">MEDICAL GRADE MARIJUANA, INC. </v>
          </cell>
          <cell r="F58" t="str">
            <v>NOT DISCLOSED</v>
          </cell>
          <cell r="G58" t="str">
            <v>NOT DISCLOSED</v>
          </cell>
        </row>
        <row r="59">
          <cell r="A59" t="str">
            <v>EXP APP</v>
          </cell>
          <cell r="E59" t="str">
            <v xml:space="preserve">MEDMAR, INC. </v>
          </cell>
          <cell r="F59" t="str">
            <v>NOT DISCLOSED</v>
          </cell>
          <cell r="G59" t="str">
            <v>NOT DISCLOSED</v>
          </cell>
        </row>
        <row r="60">
          <cell r="A60" t="str">
            <v>EXP APP</v>
          </cell>
          <cell r="E60" t="str">
            <v xml:space="preserve">MEDMAR, INC. </v>
          </cell>
          <cell r="F60" t="str">
            <v>NOT DISCLOSED</v>
          </cell>
          <cell r="G60" t="str">
            <v>NOT DISCLOSED</v>
          </cell>
        </row>
        <row r="61">
          <cell r="A61" t="str">
            <v>EXP APP</v>
          </cell>
          <cell r="E61" t="str">
            <v xml:space="preserve">MIDDLESEX INTEGRATIVE MEDICINE, INC. </v>
          </cell>
          <cell r="F61" t="str">
            <v>NOT DISCLOSED</v>
          </cell>
          <cell r="G61" t="str">
            <v>NOT DISCLOSED</v>
          </cell>
        </row>
        <row r="62">
          <cell r="A62" t="str">
            <v>EXP APP</v>
          </cell>
          <cell r="E62" t="str">
            <v>MINUTEMAN CARE, INC.</v>
          </cell>
          <cell r="F62" t="str">
            <v>NOT DISCLOSED</v>
          </cell>
          <cell r="G62" t="str">
            <v>NOT DISCLOSED</v>
          </cell>
        </row>
        <row r="63">
          <cell r="A63" t="str">
            <v>EXP APP</v>
          </cell>
          <cell r="E63" t="str">
            <v xml:space="preserve">MISSION MA, INC.  </v>
          </cell>
          <cell r="F63" t="str">
            <v>WORCESTER</v>
          </cell>
          <cell r="G63" t="str">
            <v>ADAMS</v>
          </cell>
        </row>
        <row r="64">
          <cell r="A64" t="str">
            <v>EXP APP</v>
          </cell>
          <cell r="E64" t="str">
            <v>NATIVE SUN WELLNESS, INC.</v>
          </cell>
          <cell r="F64" t="str">
            <v>NOT DISCLOSED</v>
          </cell>
          <cell r="G64" t="str">
            <v>NOT DISCLOSED</v>
          </cell>
        </row>
        <row r="65">
          <cell r="A65" t="str">
            <v>EXP APP</v>
          </cell>
          <cell r="E65" t="str">
            <v xml:space="preserve">NATURAL REMEDIES, INC. </v>
          </cell>
          <cell r="F65" t="str">
            <v>NOT DISCLOSED</v>
          </cell>
          <cell r="G65" t="str">
            <v>NOT DISCLOSED</v>
          </cell>
        </row>
        <row r="66">
          <cell r="A66" t="str">
            <v>EXP APP</v>
          </cell>
          <cell r="E66" t="str">
            <v xml:space="preserve">NATURAL REMEDIES, INC. </v>
          </cell>
          <cell r="F66" t="str">
            <v>NOT DISCLOSED</v>
          </cell>
          <cell r="G66" t="str">
            <v>NOT DISCLOSED</v>
          </cell>
        </row>
        <row r="67">
          <cell r="A67" t="str">
            <v>EXP APP</v>
          </cell>
          <cell r="E67" t="str">
            <v xml:space="preserve">NATURAL REMEDIES, INC. </v>
          </cell>
          <cell r="F67" t="str">
            <v>NOT DISCLOSED</v>
          </cell>
          <cell r="G67" t="str">
            <v>NOT DISCLOSED</v>
          </cell>
        </row>
        <row r="68">
          <cell r="A68" t="str">
            <v>EXP APP</v>
          </cell>
          <cell r="E68" t="str">
            <v xml:space="preserve">NATURE'S ALTERNATIVE, INC. </v>
          </cell>
          <cell r="F68" t="str">
            <v>NOT DISCLOSED</v>
          </cell>
          <cell r="G68" t="str">
            <v>NOT DISCLOSED</v>
          </cell>
        </row>
        <row r="69">
          <cell r="A69" t="str">
            <v>EXP APP</v>
          </cell>
          <cell r="E69" t="str">
            <v xml:space="preserve">NATURE'S ALTERNATIVE, INC. </v>
          </cell>
          <cell r="F69" t="str">
            <v>NOT DISCLOSED</v>
          </cell>
          <cell r="G69" t="str">
            <v>NOT DISCLOSED</v>
          </cell>
        </row>
        <row r="70">
          <cell r="A70" t="str">
            <v>EXP APP</v>
          </cell>
          <cell r="E70" t="str">
            <v xml:space="preserve">NATURE'S ALTERNATIVE, INC. </v>
          </cell>
          <cell r="F70" t="str">
            <v>NOT DISCLOSED</v>
          </cell>
          <cell r="G70" t="str">
            <v>NOT DISCLOSED</v>
          </cell>
        </row>
        <row r="71">
          <cell r="A71" t="str">
            <v>EXP APP</v>
          </cell>
          <cell r="F71" t="str">
            <v>HOLLISTON</v>
          </cell>
          <cell r="G71" t="str">
            <v>NATICK</v>
          </cell>
        </row>
        <row r="72">
          <cell r="A72" t="str">
            <v>EXP APP</v>
          </cell>
          <cell r="E72" t="str">
            <v xml:space="preserve">NEW ENGLAND PATIENT NETWORK, INC. </v>
          </cell>
          <cell r="F72" t="str">
            <v>NOT DISCLOSED</v>
          </cell>
          <cell r="G72" t="str">
            <v>NOT DISCLOSED</v>
          </cell>
        </row>
        <row r="73">
          <cell r="A73" t="str">
            <v>EXP APP</v>
          </cell>
          <cell r="E73" t="str">
            <v xml:space="preserve">NEW ENGLAND PATIENT NETWORK, INC. </v>
          </cell>
          <cell r="F73" t="str">
            <v>NOT DISCLOSED</v>
          </cell>
          <cell r="G73" t="str">
            <v>NOT DISCLOSED</v>
          </cell>
        </row>
        <row r="74">
          <cell r="A74" t="str">
            <v>EXP APP</v>
          </cell>
          <cell r="E74" t="str">
            <v xml:space="preserve">NORTHEAST ALTERNATIVES, INC. </v>
          </cell>
          <cell r="F74" t="str">
            <v>NOT DISCLOSED</v>
          </cell>
          <cell r="G74" t="str">
            <v>NOT DISCLOSED</v>
          </cell>
        </row>
        <row r="75">
          <cell r="A75" t="str">
            <v>EXP APP</v>
          </cell>
          <cell r="E75" t="str">
            <v xml:space="preserve">NORTHEAST ALTERNATIVES, INC. </v>
          </cell>
          <cell r="F75" t="str">
            <v>NOT DISCLOSED</v>
          </cell>
          <cell r="G75" t="str">
            <v>NOT DISCLOSED</v>
          </cell>
        </row>
        <row r="76">
          <cell r="A76" t="str">
            <v>EXP APP</v>
          </cell>
          <cell r="E76" t="str">
            <v>ODYSSEUS STRATEGIES, INC.</v>
          </cell>
          <cell r="F76" t="str">
            <v>NOT DISCLOSED</v>
          </cell>
          <cell r="G76" t="str">
            <v>NOT DISCLOSED</v>
          </cell>
        </row>
        <row r="77">
          <cell r="A77" t="str">
            <v>EXP APP</v>
          </cell>
          <cell r="E77" t="str">
            <v>PHARMACANNIS MASSACHUSETTS, INC.</v>
          </cell>
          <cell r="F77" t="str">
            <v>NOT DISCLOSED</v>
          </cell>
          <cell r="G77" t="str">
            <v>NOT DISCLOSED</v>
          </cell>
        </row>
        <row r="78">
          <cell r="A78" t="str">
            <v>EXP APP</v>
          </cell>
          <cell r="E78" t="str">
            <v>PLANTOPIA CARE CENTER, INC.</v>
          </cell>
          <cell r="F78" t="str">
            <v>NOT DISCLOSED</v>
          </cell>
          <cell r="G78" t="str">
            <v>NOT DISCLOSED</v>
          </cell>
        </row>
        <row r="79">
          <cell r="A79" t="str">
            <v>EXP APP</v>
          </cell>
          <cell r="E79" t="str">
            <v>PLANTOPIA CARE CENTER, INC.</v>
          </cell>
          <cell r="F79" t="str">
            <v>NOT DISCLOSED</v>
          </cell>
          <cell r="G79" t="str">
            <v>NOT DISCLOSED</v>
          </cell>
        </row>
        <row r="80">
          <cell r="A80" t="str">
            <v>EXP APP</v>
          </cell>
          <cell r="E80" t="str">
            <v>PROFESSIONAL MEDICINAL PRODUCTS, INC.</v>
          </cell>
          <cell r="F80" t="str">
            <v>NOT DISCLOSED</v>
          </cell>
          <cell r="G80" t="str">
            <v>NOT DISCLOSED</v>
          </cell>
        </row>
        <row r="81">
          <cell r="A81" t="str">
            <v>EXP APP</v>
          </cell>
          <cell r="E81" t="str">
            <v xml:space="preserve">RISE HOLDINGS, INC.  </v>
          </cell>
          <cell r="F81" t="str">
            <v>NOT DISCLOSED</v>
          </cell>
          <cell r="G81" t="str">
            <v>NOT DISCLOSED</v>
          </cell>
        </row>
        <row r="82">
          <cell r="A82" t="str">
            <v>EXP APP</v>
          </cell>
          <cell r="E82" t="str">
            <v>SDIN, Inc.</v>
          </cell>
          <cell r="F82" t="str">
            <v>NOT DISCLOSED</v>
          </cell>
          <cell r="G82" t="str">
            <v>NOT DISCLOSED</v>
          </cell>
        </row>
        <row r="83">
          <cell r="A83" t="str">
            <v>EXP APP</v>
          </cell>
          <cell r="E83" t="str">
            <v xml:space="preserve">SEVEN POINT OF MASSACHUSETTS, INC. </v>
          </cell>
          <cell r="F83" t="str">
            <v>NOT DISCLOSED</v>
          </cell>
          <cell r="G83" t="str">
            <v>NOT DISCLOSED</v>
          </cell>
        </row>
        <row r="84">
          <cell r="A84" t="str">
            <v>EXP APP</v>
          </cell>
          <cell r="E84" t="str">
            <v xml:space="preserve">SL REMEDY, INC. </v>
          </cell>
          <cell r="F84" t="str">
            <v>NOT DISCLOSED</v>
          </cell>
          <cell r="G84" t="str">
            <v>NOT DISCLOSED</v>
          </cell>
        </row>
        <row r="85">
          <cell r="A85" t="str">
            <v>EXP APP</v>
          </cell>
          <cell r="E85" t="str">
            <v xml:space="preserve">SL REMEDY, INC. </v>
          </cell>
          <cell r="F85" t="str">
            <v>NOT DISCLOSED</v>
          </cell>
          <cell r="G85" t="str">
            <v>NOT DISCLOSED</v>
          </cell>
        </row>
        <row r="86">
          <cell r="A86" t="str">
            <v>EXP APP</v>
          </cell>
          <cell r="E86" t="str">
            <v xml:space="preserve">SUNS MASS, INC. </v>
          </cell>
          <cell r="F86" t="str">
            <v>NOT DISCLOSED</v>
          </cell>
          <cell r="G86" t="str">
            <v>NOT DISCLOSED</v>
          </cell>
        </row>
        <row r="87">
          <cell r="A87" t="str">
            <v>EXP APP</v>
          </cell>
          <cell r="E87" t="str">
            <v xml:space="preserve">SUNS MASS, INC. </v>
          </cell>
          <cell r="F87" t="str">
            <v>NOT DISCLOSED</v>
          </cell>
          <cell r="G87" t="str">
            <v>NOT DISCLOSED</v>
          </cell>
        </row>
        <row r="88">
          <cell r="A88" t="str">
            <v>EXP APP</v>
          </cell>
          <cell r="E88" t="str">
            <v xml:space="preserve">SUNS MASS, INC. </v>
          </cell>
          <cell r="F88" t="str">
            <v>NOT DISCLOSED</v>
          </cell>
          <cell r="G88" t="str">
            <v>NOT DISCLOSED</v>
          </cell>
        </row>
        <row r="89">
          <cell r="A89" t="str">
            <v>EXP APP</v>
          </cell>
          <cell r="E89" t="str">
            <v>THE CURATED LEAF, INC.</v>
          </cell>
          <cell r="F89" t="str">
            <v>NOT DISCLOSED</v>
          </cell>
          <cell r="G89" t="str">
            <v>NOT DISCLOSED</v>
          </cell>
        </row>
        <row r="90">
          <cell r="A90" t="str">
            <v>EXP APP</v>
          </cell>
          <cell r="E90" t="str">
            <v>THE CURATED LEAF, INC.</v>
          </cell>
          <cell r="F90" t="str">
            <v>NOT DISCLOSED</v>
          </cell>
          <cell r="G90" t="str">
            <v>NOT DISCLOSED</v>
          </cell>
        </row>
        <row r="91">
          <cell r="A91" t="str">
            <v>EXP APP</v>
          </cell>
          <cell r="E91" t="str">
            <v>THE CURATED LEAF, INC.</v>
          </cell>
          <cell r="F91" t="str">
            <v>NOT DISCLOSED</v>
          </cell>
          <cell r="G91" t="str">
            <v>NOT DISCLOSED</v>
          </cell>
        </row>
        <row r="92">
          <cell r="A92" t="str">
            <v>EXP APP</v>
          </cell>
          <cell r="E92" t="str">
            <v>THE GREEN HARBOR DISPENSARY, LLC</v>
          </cell>
          <cell r="F92" t="str">
            <v>DIGHTON</v>
          </cell>
          <cell r="G92" t="str">
            <v>DIGHTON</v>
          </cell>
        </row>
        <row r="93">
          <cell r="A93" t="str">
            <v>EXP APP</v>
          </cell>
          <cell r="E93" t="str">
            <v>THE HARVEST CLUB, LLC</v>
          </cell>
          <cell r="F93" t="str">
            <v>NOT DISCLOSED</v>
          </cell>
          <cell r="G93" t="str">
            <v>NOT DISCLOSED</v>
          </cell>
        </row>
        <row r="94">
          <cell r="A94" t="str">
            <v>EXP APP</v>
          </cell>
          <cell r="E94" t="str">
            <v>THE HERBAL WAY, INC.</v>
          </cell>
          <cell r="F94" t="str">
            <v>NOT DISCLOSED</v>
          </cell>
          <cell r="G94" t="str">
            <v>NOT DISCLOSED</v>
          </cell>
        </row>
        <row r="95">
          <cell r="A95" t="str">
            <v>EXP APP</v>
          </cell>
          <cell r="E95" t="str">
            <v>THEORY WELLNESS, INC.</v>
          </cell>
          <cell r="F95" t="str">
            <v>NOT DISCLOSED</v>
          </cell>
          <cell r="G95" t="str">
            <v>NOT DISCLOSED</v>
          </cell>
        </row>
        <row r="96">
          <cell r="A96" t="str">
            <v>EXP APP</v>
          </cell>
          <cell r="E96" t="str">
            <v xml:space="preserve">THERAPEUTIC HERBAL CENTER, INC.   </v>
          </cell>
          <cell r="F96" t="str">
            <v>NOT DISCLOSED</v>
          </cell>
          <cell r="G96" t="str">
            <v>NOT DISCLOSED</v>
          </cell>
        </row>
        <row r="97">
          <cell r="A97" t="str">
            <v>EXP APP</v>
          </cell>
          <cell r="E97" t="str">
            <v xml:space="preserve">THERAPEUTIC HERBAL CENTER, INC.   </v>
          </cell>
          <cell r="F97" t="str">
            <v>NOT DISCLOSED</v>
          </cell>
          <cell r="G97" t="str">
            <v>NOT DISCLOSED</v>
          </cell>
        </row>
        <row r="98">
          <cell r="A98" t="str">
            <v>EXP APP</v>
          </cell>
          <cell r="E98" t="str">
            <v xml:space="preserve">THERAPEUTIC HERBAL CENTER, INC.   </v>
          </cell>
          <cell r="F98" t="str">
            <v>NOT DISCLOSED</v>
          </cell>
          <cell r="G98" t="str">
            <v>NOT DISCLOSED</v>
          </cell>
        </row>
        <row r="99">
          <cell r="A99" t="str">
            <v>EXP APP</v>
          </cell>
          <cell r="E99" t="str">
            <v xml:space="preserve">VALLEY GREEN GROW, INC. </v>
          </cell>
          <cell r="F99" t="str">
            <v>NOT DISCLOSED</v>
          </cell>
          <cell r="G99" t="str">
            <v>NOT DISCLOSED</v>
          </cell>
        </row>
        <row r="100">
          <cell r="A100" t="str">
            <v>EXP APP</v>
          </cell>
          <cell r="E100" t="str">
            <v xml:space="preserve">VALLEY GREEN GROW, INC. </v>
          </cell>
          <cell r="F100" t="str">
            <v>NOT DISCLOSED</v>
          </cell>
          <cell r="G100" t="str">
            <v>NOT DISCLOSED</v>
          </cell>
        </row>
        <row r="101">
          <cell r="A101" t="str">
            <v>EXP APP</v>
          </cell>
          <cell r="E101" t="str">
            <v xml:space="preserve">VALLEY GREEN GROW, INC. </v>
          </cell>
          <cell r="F101" t="str">
            <v>CHARLTON</v>
          </cell>
          <cell r="G101" t="str">
            <v>NORTH ADAMS</v>
          </cell>
        </row>
        <row r="102">
          <cell r="A102" t="str">
            <v>EXP APP</v>
          </cell>
          <cell r="E102" t="str">
            <v>WELLNESS CONNECTION OF MA, INC.</v>
          </cell>
          <cell r="F102" t="str">
            <v>NOT DISCLOSED</v>
          </cell>
          <cell r="G102" t="str">
            <v>NOT DISCLOSED</v>
          </cell>
        </row>
        <row r="103">
          <cell r="A103" t="str">
            <v>EXP APP</v>
          </cell>
          <cell r="E103" t="str">
            <v>WITCH CITY GARDENS, INC.</v>
          </cell>
          <cell r="F103" t="str">
            <v>NOT DISCLOSED</v>
          </cell>
          <cell r="G103" t="str">
            <v>NOT DISCLOSED</v>
          </cell>
        </row>
        <row r="104">
          <cell r="A104" t="str">
            <v>LIC EXP</v>
          </cell>
          <cell r="E104" t="str">
            <v xml:space="preserve">MIDDLESEX INTEGRATIVE MEDICINE, INC. </v>
          </cell>
          <cell r="F104" t="str">
            <v>LEOMINSTER</v>
          </cell>
          <cell r="G104" t="str">
            <v>WALTHAM</v>
          </cell>
        </row>
        <row r="105">
          <cell r="A105" t="str">
            <v>PL</v>
          </cell>
          <cell r="E105" t="str">
            <v>1622 MEDICAL, LLC</v>
          </cell>
          <cell r="F105" t="str">
            <v>ORANGE</v>
          </cell>
          <cell r="G105" t="str">
            <v>CHELSEA</v>
          </cell>
        </row>
        <row r="106">
          <cell r="A106" t="str">
            <v>CO</v>
          </cell>
          <cell r="E106" t="str">
            <v>4BROS, INC.</v>
          </cell>
          <cell r="F106" t="str">
            <v>HOLYOKE</v>
          </cell>
          <cell r="G106" t="str">
            <v>HOLYOKE</v>
          </cell>
        </row>
        <row r="107">
          <cell r="A107" t="str">
            <v>CO</v>
          </cell>
          <cell r="E107" t="str">
            <v>ACK NATURAL, INC.</v>
          </cell>
          <cell r="F107" t="str">
            <v>NANTUCKET</v>
          </cell>
          <cell r="G107" t="str">
            <v>NANTUCKET</v>
          </cell>
        </row>
        <row r="108">
          <cell r="A108" t="str">
            <v>CO</v>
          </cell>
          <cell r="E108" t="str">
            <v>ALTERNATIVE COMPASSION SERVICES, INC.</v>
          </cell>
          <cell r="F108" t="str">
            <v>BRIDGEWATER</v>
          </cell>
          <cell r="G108" t="str">
            <v>BRIDGEWATER</v>
          </cell>
        </row>
        <row r="109">
          <cell r="A109" t="str">
            <v>LIC EXP</v>
          </cell>
          <cell r="E109" t="str">
            <v>KT CAPITAL GROUP, LLC</v>
          </cell>
          <cell r="F109" t="str">
            <v>ORANGE</v>
          </cell>
          <cell r="G109" t="str">
            <v>CHELSEA</v>
          </cell>
        </row>
        <row r="110">
          <cell r="A110" t="str">
            <v>LIC EXP</v>
          </cell>
          <cell r="E110" t="str">
            <v>BRIARLEAF, LLC</v>
          </cell>
          <cell r="F110" t="str">
            <v>ATTLEBORO</v>
          </cell>
          <cell r="G110" t="str">
            <v>ATTLEBORO</v>
          </cell>
        </row>
        <row r="111">
          <cell r="A111" t="str">
            <v>LIC EXP</v>
          </cell>
          <cell r="E111" t="str">
            <v>AGRICULTURAL HEALING, INC.</v>
          </cell>
          <cell r="F111" t="str">
            <v>FALL RIVER</v>
          </cell>
          <cell r="G111" t="str">
            <v>FALL RIVER</v>
          </cell>
        </row>
        <row r="112">
          <cell r="A112" t="str">
            <v>CO</v>
          </cell>
          <cell r="E112" t="str">
            <v>ALTERNATIVE THERAPIES GROUP II, INC.</v>
          </cell>
          <cell r="F112" t="str">
            <v>SALISBURY</v>
          </cell>
          <cell r="G112" t="str">
            <v>AMESBURY</v>
          </cell>
        </row>
        <row r="113">
          <cell r="A113" t="str">
            <v>LIC EXP</v>
          </cell>
          <cell r="E113" t="str">
            <v>EMERALD GROVE, INC.</v>
          </cell>
          <cell r="F113" t="str">
            <v>MIDDLEBOROUGH</v>
          </cell>
          <cell r="G113" t="str">
            <v xml:space="preserve">EASTHAM </v>
          </cell>
        </row>
        <row r="114">
          <cell r="A114" t="str">
            <v>LIC EXP</v>
          </cell>
          <cell r="E114" t="str">
            <v>1CONNECTION CORPORTATION</v>
          </cell>
          <cell r="F114" t="str">
            <v>DIGHTON</v>
          </cell>
          <cell r="G114" t="str">
            <v>DIGHTON</v>
          </cell>
        </row>
        <row r="115">
          <cell r="A115" t="str">
            <v>LIC EXP</v>
          </cell>
          <cell r="E115" t="str">
            <v>CYPRESS TREE MANAGEMENT, INC.</v>
          </cell>
          <cell r="F115" t="str">
            <v>FITCHBURG</v>
          </cell>
          <cell r="G115" t="str">
            <v>NEWTON</v>
          </cell>
        </row>
        <row r="116">
          <cell r="A116" t="str">
            <v>LIC EXP</v>
          </cell>
          <cell r="E116" t="str">
            <v xml:space="preserve">LIFE ESSENCE, INC. </v>
          </cell>
          <cell r="F116" t="str">
            <v>HOLYOKE</v>
          </cell>
          <cell r="G116" t="str">
            <v>FRAMINGHAM</v>
          </cell>
        </row>
        <row r="117">
          <cell r="A117" t="str">
            <v>LIC EXP</v>
          </cell>
          <cell r="E117" t="str">
            <v xml:space="preserve">LIFE ESSENCE, INC. </v>
          </cell>
          <cell r="F117" t="str">
            <v>HOLYOKE</v>
          </cell>
          <cell r="G117" t="str">
            <v>WORCESTER</v>
          </cell>
        </row>
        <row r="118">
          <cell r="A118" t="str">
            <v>LIC EXP</v>
          </cell>
          <cell r="E118" t="str">
            <v xml:space="preserve">LIFE ESSENCE, INC. </v>
          </cell>
          <cell r="F118" t="str">
            <v>HOLYOKE</v>
          </cell>
          <cell r="G118" t="str">
            <v>NORTHAMPTON</v>
          </cell>
        </row>
        <row r="119">
          <cell r="A119" t="str">
            <v>CO</v>
          </cell>
          <cell r="E119" t="str">
            <v>ALTERNATIVE THERAPIES GROUP II, INC.</v>
          </cell>
          <cell r="F119" t="str">
            <v>SALISBURY</v>
          </cell>
          <cell r="G119" t="str">
            <v>SALISBURY</v>
          </cell>
        </row>
        <row r="120">
          <cell r="A120" t="str">
            <v>LIC EXP</v>
          </cell>
          <cell r="E120" t="str">
            <v xml:space="preserve">NATURE'S MEDICINES, INC.  </v>
          </cell>
          <cell r="F120" t="str">
            <v>UXBRIDGE</v>
          </cell>
          <cell r="G120" t="str">
            <v>UXBRIDGE</v>
          </cell>
        </row>
        <row r="121">
          <cell r="A121" t="str">
            <v>CO</v>
          </cell>
          <cell r="E121" t="str">
            <v>ALTERNATIVE THERAPIES GROUP II, INC.</v>
          </cell>
          <cell r="F121" t="str">
            <v>SALISBURY</v>
          </cell>
          <cell r="G121" t="str">
            <v>SALEM</v>
          </cell>
        </row>
        <row r="122">
          <cell r="A122" t="str">
            <v>LIC EXP</v>
          </cell>
          <cell r="E122" t="str">
            <v xml:space="preserve">APOTHCA, INC.  </v>
          </cell>
          <cell r="F122" t="str">
            <v>FITCHBURG</v>
          </cell>
          <cell r="G122" t="str">
            <v>BOSTON</v>
          </cell>
        </row>
        <row r="123">
          <cell r="A123" t="str">
            <v>LIC EXP</v>
          </cell>
          <cell r="E123" t="str">
            <v>ALTITUDE ORGANIC CORPORTATION OF MASSACHUSETTS</v>
          </cell>
          <cell r="F123" t="str">
            <v>PALMER</v>
          </cell>
          <cell r="G123" t="str">
            <v>PALMER</v>
          </cell>
        </row>
        <row r="124">
          <cell r="A124" t="str">
            <v>LIC EXP</v>
          </cell>
          <cell r="E124" t="str">
            <v>NATIVE SUN WELLNESS, INC.</v>
          </cell>
          <cell r="F124" t="str">
            <v>FITCHBURG</v>
          </cell>
          <cell r="G124" t="str">
            <v>CAMBRIDGE</v>
          </cell>
        </row>
        <row r="125">
          <cell r="A125" t="str">
            <v>LIC EXP</v>
          </cell>
          <cell r="E125" t="str">
            <v>GIVING TREE HEALTH CENTER, INC.</v>
          </cell>
          <cell r="F125" t="str">
            <v>FALL RIVER</v>
          </cell>
          <cell r="G125" t="str">
            <v>FALL RIVER</v>
          </cell>
        </row>
        <row r="126">
          <cell r="A126" t="str">
            <v>LIC EXP</v>
          </cell>
          <cell r="E126" t="str">
            <v>TYCA GREEN, INC. DBA SOCIETY CANNABIS CO.</v>
          </cell>
          <cell r="F126" t="str">
            <v>CLINTON</v>
          </cell>
          <cell r="G126" t="str">
            <v>CLINTON</v>
          </cell>
        </row>
        <row r="127">
          <cell r="A127" t="str">
            <v>LIC EXP</v>
          </cell>
          <cell r="E127" t="str">
            <v>PLANTOPIA CARE CENTER, INC.</v>
          </cell>
          <cell r="F127" t="str">
            <v>SWANSEA</v>
          </cell>
          <cell r="G127" t="str">
            <v>SWANSEA</v>
          </cell>
        </row>
        <row r="128">
          <cell r="A128" t="str">
            <v>LIC EXP</v>
          </cell>
          <cell r="E128" t="str">
            <v xml:space="preserve">APOTHCA, INC.  </v>
          </cell>
          <cell r="F128" t="str">
            <v>FITCHBURG</v>
          </cell>
          <cell r="G128" t="str">
            <v>LYNN</v>
          </cell>
        </row>
        <row r="129">
          <cell r="A129" t="str">
            <v>CO</v>
          </cell>
          <cell r="E129" t="str">
            <v xml:space="preserve">ARL HEALTHCARE, INC. </v>
          </cell>
          <cell r="F129" t="str">
            <v>NEW BEDFORD</v>
          </cell>
          <cell r="G129" t="str">
            <v>MIDDLEBOROUGH</v>
          </cell>
        </row>
        <row r="130">
          <cell r="A130" t="str">
            <v>LIC EXP</v>
          </cell>
          <cell r="E130" t="str">
            <v xml:space="preserve">SOLAR THERAPEUTICS, INC.  </v>
          </cell>
          <cell r="F130" t="str">
            <v>SOMERSET</v>
          </cell>
          <cell r="G130" t="str">
            <v>SOMERSET</v>
          </cell>
        </row>
        <row r="131">
          <cell r="A131" t="str">
            <v>CO</v>
          </cell>
          <cell r="E131" t="str">
            <v>ATLANTIC MEDICINAL PARTNERS, INC.</v>
          </cell>
          <cell r="F131" t="str">
            <v>FITCHBURG</v>
          </cell>
          <cell r="G131" t="str">
            <v>FITCHBURG</v>
          </cell>
        </row>
        <row r="132">
          <cell r="A132" t="str">
            <v>LIC EXP</v>
          </cell>
          <cell r="E132" t="str">
            <v xml:space="preserve">SOLURGE, INC. </v>
          </cell>
          <cell r="F132" t="str">
            <v>HOLYOKE</v>
          </cell>
          <cell r="G132" t="str">
            <v>HOLYOKE</v>
          </cell>
        </row>
        <row r="133">
          <cell r="A133" t="str">
            <v>LIC EXP</v>
          </cell>
          <cell r="E133" t="str">
            <v>ATLANTIC MEDICINAL PARTNERS, INC.</v>
          </cell>
          <cell r="F133" t="str">
            <v>FITCHBURG</v>
          </cell>
          <cell r="G133" t="str">
            <v>WELLFLEET</v>
          </cell>
        </row>
        <row r="134">
          <cell r="A134" t="str">
            <v>CO</v>
          </cell>
          <cell r="E134" t="str">
            <v>BASK, INC.</v>
          </cell>
          <cell r="F134" t="str">
            <v>FREETOWN</v>
          </cell>
          <cell r="G134" t="str">
            <v>FAIRHAVEN</v>
          </cell>
        </row>
        <row r="135">
          <cell r="A135" t="str">
            <v>LIC EXP</v>
          </cell>
          <cell r="E135" t="str">
            <v xml:space="preserve">NATURE'S REMEDY OF MASSACHUSETTS, INC. </v>
          </cell>
          <cell r="F135" t="str">
            <v>LAKEVILLE</v>
          </cell>
          <cell r="G135" t="str">
            <v>FALMOUTH</v>
          </cell>
        </row>
        <row r="136">
          <cell r="A136" t="str">
            <v>LIC EXP</v>
          </cell>
          <cell r="E136" t="str">
            <v>BEACON COMPASSION CENTER, INC.</v>
          </cell>
          <cell r="F136" t="str">
            <v>ATTLEBORO</v>
          </cell>
          <cell r="G136" t="str">
            <v>NEW BEDFORD</v>
          </cell>
        </row>
        <row r="137">
          <cell r="A137" t="str">
            <v>LIC EXP</v>
          </cell>
          <cell r="E137" t="str">
            <v>SILVER THERAPEUTICS, INC.</v>
          </cell>
          <cell r="F137" t="str">
            <v>ORANGE</v>
          </cell>
          <cell r="G137" t="str">
            <v>WILLIAMSTOWN</v>
          </cell>
        </row>
        <row r="138">
          <cell r="A138" t="str">
            <v>LIC EXP</v>
          </cell>
          <cell r="E138" t="str">
            <v>WELLNESS CONNECTION OF MA, INC.</v>
          </cell>
          <cell r="F138" t="str">
            <v>REVERE</v>
          </cell>
          <cell r="G138" t="str">
            <v>PEABODY</v>
          </cell>
        </row>
        <row r="139">
          <cell r="A139" t="str">
            <v>CO</v>
          </cell>
          <cell r="E139" t="str">
            <v>BEACON COMPASSION CENTER, INC.</v>
          </cell>
          <cell r="F139" t="str">
            <v>ATTLEBORO</v>
          </cell>
          <cell r="G139" t="str">
            <v>FRAMINGHAM</v>
          </cell>
        </row>
        <row r="140">
          <cell r="A140" t="str">
            <v>LIC EXP</v>
          </cell>
          <cell r="E140" t="str">
            <v xml:space="preserve">JUST HEALTHY, INC. </v>
          </cell>
          <cell r="F140" t="str">
            <v>NORTHAMPTON</v>
          </cell>
          <cell r="G140" t="str">
            <v>NORTHAMPTON</v>
          </cell>
        </row>
        <row r="141">
          <cell r="A141" t="str">
            <v>LIC EXP</v>
          </cell>
          <cell r="E141" t="str">
            <v>PHYTOPIA, INC.</v>
          </cell>
          <cell r="F141" t="str">
            <v>MEDWAY</v>
          </cell>
          <cell r="G141" t="str">
            <v>PEABODY</v>
          </cell>
        </row>
        <row r="142">
          <cell r="A142" t="str">
            <v>LIC EXP</v>
          </cell>
          <cell r="E142" t="str">
            <v xml:space="preserve">NEW ENGLAND CANNABIS CORPORATION </v>
          </cell>
          <cell r="F142" t="str">
            <v>HOLLISTON</v>
          </cell>
          <cell r="G142" t="str">
            <v>NEWTON</v>
          </cell>
        </row>
        <row r="143">
          <cell r="A143" t="str">
            <v>LIC EXP</v>
          </cell>
          <cell r="E143" t="str">
            <v>APICAL, INC.</v>
          </cell>
          <cell r="F143" t="str">
            <v>EASTHAMPTON</v>
          </cell>
          <cell r="G143" t="str">
            <v>EASTHAMPTON</v>
          </cell>
        </row>
        <row r="144">
          <cell r="A144" t="str">
            <v>LIC EXP</v>
          </cell>
          <cell r="E144" t="str">
            <v>VITASPHERE, INC.</v>
          </cell>
          <cell r="F144" t="str">
            <v>WEST WARREN</v>
          </cell>
          <cell r="G144" t="str">
            <v>WEST WARREN</v>
          </cell>
        </row>
        <row r="145">
          <cell r="A145" t="str">
            <v>CO</v>
          </cell>
          <cell r="E145" t="str">
            <v xml:space="preserve">BERKSHIRE ROOTS, INC.  </v>
          </cell>
          <cell r="F145" t="str">
            <v>PITTSFIELD</v>
          </cell>
          <cell r="G145" t="str">
            <v>PITTSFIELD</v>
          </cell>
        </row>
        <row r="146">
          <cell r="A146" t="str">
            <v>LIC EXP</v>
          </cell>
          <cell r="E146" t="str">
            <v>CAREGIVER-PATIENT CONNECTION, INC.</v>
          </cell>
          <cell r="F146" t="str">
            <v>BARRE</v>
          </cell>
          <cell r="G146" t="str">
            <v>BARRE</v>
          </cell>
        </row>
        <row r="147">
          <cell r="A147" t="str">
            <v>LIC EXP</v>
          </cell>
          <cell r="E147" t="str">
            <v>BCWC, LLC</v>
          </cell>
          <cell r="F147" t="str">
            <v>ATTLEBORO</v>
          </cell>
          <cell r="G147" t="str">
            <v>ATTLEBORO</v>
          </cell>
        </row>
        <row r="148">
          <cell r="A148" t="str">
            <v>LIC EXP</v>
          </cell>
          <cell r="E148" t="str">
            <v xml:space="preserve">BUD'S GOODS AND PROVISIONS CORP. F/K/A TRICHOME HEALTH CORP. </v>
          </cell>
          <cell r="F148" t="str">
            <v>WESTIMINSTER</v>
          </cell>
          <cell r="G148" t="str">
            <v>WESTIMINSTER</v>
          </cell>
        </row>
        <row r="149">
          <cell r="A149" t="str">
            <v>LIC EXP</v>
          </cell>
          <cell r="E149" t="str">
            <v>ELEVATED ACCESS CENTER, INC.</v>
          </cell>
          <cell r="F149" t="str">
            <v>DARTMOUTH</v>
          </cell>
          <cell r="G149" t="str">
            <v>DARTMOUTH</v>
          </cell>
        </row>
        <row r="150">
          <cell r="A150" t="str">
            <v>CO</v>
          </cell>
          <cell r="E150" t="str">
            <v xml:space="preserve">BEWELL ORGANIC MEDICINE, INC. </v>
          </cell>
          <cell r="F150" t="str">
            <v>LOWELL</v>
          </cell>
          <cell r="G150" t="str">
            <v>MERRIMAC</v>
          </cell>
        </row>
        <row r="151">
          <cell r="A151" t="str">
            <v>LIC EXP</v>
          </cell>
          <cell r="E151" t="str">
            <v>THE GREEN HARBOR DISPENSARY, LLC</v>
          </cell>
          <cell r="F151" t="str">
            <v>MIDDLEBOROUGH</v>
          </cell>
          <cell r="G151" t="str">
            <v>PROVINCETOWN</v>
          </cell>
        </row>
        <row r="152">
          <cell r="A152" t="str">
            <v>CO</v>
          </cell>
          <cell r="E152" t="str">
            <v>BOUNTIFUL FARMS, INC.</v>
          </cell>
          <cell r="F152" t="str">
            <v>LAKEVILLE</v>
          </cell>
          <cell r="G152" t="str">
            <v>NATICK</v>
          </cell>
        </row>
        <row r="153">
          <cell r="A153" t="str">
            <v>LIC EXP</v>
          </cell>
          <cell r="E153" t="str">
            <v xml:space="preserve">BUD'S GOODS AND PROVISIONS CORP. F/K/A TRICHOME HEALTH CORP. </v>
          </cell>
          <cell r="F153" t="str">
            <v>LAKEVILLE</v>
          </cell>
          <cell r="G153" t="str">
            <v>LAKEVILLE</v>
          </cell>
        </row>
        <row r="154">
          <cell r="A154" t="str">
            <v>CO</v>
          </cell>
          <cell r="E154" t="str">
            <v>CENTRAL AVE COMPASSIONATE CARE, INC.</v>
          </cell>
          <cell r="F154" t="str">
            <v>AYER</v>
          </cell>
          <cell r="G154" t="str">
            <v>AYER</v>
          </cell>
        </row>
        <row r="155">
          <cell r="A155" t="str">
            <v>CO</v>
          </cell>
          <cell r="E155" t="str">
            <v>COASTAL HEALING</v>
          </cell>
          <cell r="F155" t="str">
            <v>WESTPORT</v>
          </cell>
          <cell r="G155" t="str">
            <v>WESTPORT</v>
          </cell>
        </row>
        <row r="156">
          <cell r="A156" t="str">
            <v>CO</v>
          </cell>
          <cell r="E156" t="str">
            <v>COMMCAN, INC.</v>
          </cell>
          <cell r="F156" t="str">
            <v>MEDWAY</v>
          </cell>
          <cell r="G156" t="str">
            <v>MILLIS</v>
          </cell>
        </row>
        <row r="157">
          <cell r="A157" t="str">
            <v>CO</v>
          </cell>
          <cell r="E157" t="str">
            <v>COMMCAN, INC.</v>
          </cell>
          <cell r="F157" t="str">
            <v>MEDWAY</v>
          </cell>
          <cell r="G157" t="str">
            <v>MANSFIELD</v>
          </cell>
        </row>
        <row r="158">
          <cell r="A158" t="str">
            <v>LIC EXP</v>
          </cell>
          <cell r="E158" t="str">
            <v>COMPASSIONATE ORGANICS, LLC</v>
          </cell>
          <cell r="F158" t="str">
            <v>FITCHBURG</v>
          </cell>
          <cell r="G158" t="str">
            <v>BOSTON</v>
          </cell>
        </row>
        <row r="159">
          <cell r="A159" t="str">
            <v>LIC EXP</v>
          </cell>
          <cell r="E159" t="str">
            <v>OLDE WORLD REMEDIES, INC.</v>
          </cell>
          <cell r="F159" t="str">
            <v>LYNN</v>
          </cell>
          <cell r="G159" t="str">
            <v>LYNN</v>
          </cell>
        </row>
        <row r="160">
          <cell r="A160" t="str">
            <v>LIC EXP</v>
          </cell>
          <cell r="E160" t="str">
            <v>CANNAVANNA, INC. F/K/A FIDELITY WELLNESS CENTER, INC.</v>
          </cell>
          <cell r="F160" t="str">
            <v>HOLYOKE</v>
          </cell>
          <cell r="G160" t="str">
            <v>HOLYOKE</v>
          </cell>
        </row>
        <row r="161">
          <cell r="A161" t="str">
            <v>LIC EXP</v>
          </cell>
          <cell r="E161" t="str">
            <v>REVOLUTIONARY CLINICS II, INC.</v>
          </cell>
          <cell r="F161" t="str">
            <v>FITCHBURG</v>
          </cell>
          <cell r="G161" t="str">
            <v>CAMBRIDGE</v>
          </cell>
        </row>
        <row r="162">
          <cell r="A162" t="str">
            <v>CO</v>
          </cell>
          <cell r="E162" t="str">
            <v>COMMCAN, INC.</v>
          </cell>
          <cell r="F162" t="str">
            <v>MEDWAY</v>
          </cell>
          <cell r="G162" t="str">
            <v>SOUTHBOROUGH</v>
          </cell>
        </row>
        <row r="163">
          <cell r="A163" t="str">
            <v>LIC EXP</v>
          </cell>
          <cell r="E163" t="str">
            <v xml:space="preserve">MISSION MA, INC.  </v>
          </cell>
          <cell r="F163" t="str">
            <v>WORCESTER</v>
          </cell>
          <cell r="G163" t="str">
            <v>BURLINGTON</v>
          </cell>
        </row>
        <row r="164">
          <cell r="A164" t="str">
            <v>LIC EXP</v>
          </cell>
          <cell r="E164" t="str">
            <v>CURALEAF MASSACHUSETTS, INC.</v>
          </cell>
          <cell r="F164" t="str">
            <v>WEBSTER</v>
          </cell>
          <cell r="G164" t="str">
            <v>PROVINCETOWN</v>
          </cell>
        </row>
        <row r="165">
          <cell r="A165" t="str">
            <v>CO</v>
          </cell>
          <cell r="E165" t="str">
            <v>COMMONWEALTH ALTERNATIVE CARE, INC.</v>
          </cell>
          <cell r="F165" t="str">
            <v>TAUNTON</v>
          </cell>
          <cell r="G165" t="str">
            <v>CAMBRIDGE</v>
          </cell>
        </row>
        <row r="166">
          <cell r="A166" t="str">
            <v>CO</v>
          </cell>
          <cell r="E166" t="str">
            <v>COMMONWEALTH ALTERNATIVE CARE, INC.</v>
          </cell>
          <cell r="F166" t="str">
            <v>TAUNTON</v>
          </cell>
          <cell r="G166" t="str">
            <v>BROCKTON</v>
          </cell>
        </row>
        <row r="167">
          <cell r="A167" t="str">
            <v>LIC EXP</v>
          </cell>
          <cell r="E167" t="str">
            <v xml:space="preserve">VERDANT MEDICAL, INC. </v>
          </cell>
          <cell r="F167" t="str">
            <v>RANDOLPH</v>
          </cell>
          <cell r="G167" t="str">
            <v>RANDOLPH</v>
          </cell>
        </row>
        <row r="168">
          <cell r="A168" t="str">
            <v>LIC EXP</v>
          </cell>
          <cell r="E168" t="str">
            <v>MAYFLOWER BOTANICALS, INC.</v>
          </cell>
          <cell r="F168" t="str">
            <v>HOLLAND</v>
          </cell>
          <cell r="G168" t="str">
            <v>HOLLAND</v>
          </cell>
        </row>
        <row r="169">
          <cell r="A169" t="str">
            <v>CO</v>
          </cell>
          <cell r="E169" t="str">
            <v>COMMONWEALTH ALTERNATIVE CARE, INC.</v>
          </cell>
          <cell r="F169" t="str">
            <v>TAUNTON</v>
          </cell>
          <cell r="G169" t="str">
            <v>TAUNTON</v>
          </cell>
        </row>
        <row r="170">
          <cell r="A170" t="str">
            <v>LIC EXP</v>
          </cell>
          <cell r="E170" t="str">
            <v xml:space="preserve">HEAL, INC. </v>
          </cell>
          <cell r="F170" t="str">
            <v>WARREN</v>
          </cell>
          <cell r="G170" t="str">
            <v>PROVINCETOWN</v>
          </cell>
        </row>
        <row r="171">
          <cell r="A171" t="str">
            <v>LIC EXP</v>
          </cell>
          <cell r="E171" t="str">
            <v>PLESANTREES, INC. (FKA HERBOLOGY GROUP, INC.)</v>
          </cell>
          <cell r="F171" t="str">
            <v>CHESTER</v>
          </cell>
          <cell r="G171" t="str">
            <v>CHESTER</v>
          </cell>
        </row>
        <row r="172">
          <cell r="A172" t="str">
            <v>LIC EXP</v>
          </cell>
          <cell r="E172" t="str">
            <v xml:space="preserve">MASS MEDI-SPA, INC. </v>
          </cell>
          <cell r="F172" t="str">
            <v>NANTUCKET</v>
          </cell>
          <cell r="G172" t="str">
            <v>NANTUCKET</v>
          </cell>
        </row>
        <row r="173">
          <cell r="A173" t="str">
            <v>LIC EXP</v>
          </cell>
          <cell r="E173" t="str">
            <v>THE HEIRLOOM COLLECTIVE, INC.</v>
          </cell>
          <cell r="F173" t="str">
            <v>BERNARDSTON</v>
          </cell>
          <cell r="G173" t="str">
            <v>ORANGE</v>
          </cell>
        </row>
        <row r="174">
          <cell r="A174" t="str">
            <v>LIC EXP</v>
          </cell>
          <cell r="E174" t="str">
            <v xml:space="preserve">COMMUNITY GROWTH PARTNERS BOSTON, LLC F/K/A LIBERTY COMPASSION, INC.  </v>
          </cell>
          <cell r="F174" t="str">
            <v>CLINTON</v>
          </cell>
          <cell r="G174" t="str">
            <v>BOSTON</v>
          </cell>
        </row>
        <row r="175">
          <cell r="A175" t="str">
            <v>CO</v>
          </cell>
          <cell r="E175" t="str">
            <v>CRESCO HHH, LLC (FKA HOPE HEAL HEALTH)</v>
          </cell>
          <cell r="F175" t="str">
            <v>FALL RIVER</v>
          </cell>
          <cell r="G175" t="str">
            <v>FALL RIVER</v>
          </cell>
        </row>
        <row r="176">
          <cell r="A176" t="str">
            <v>LIC EXP</v>
          </cell>
          <cell r="E176" t="str">
            <v>MASSMEDICUM CORP</v>
          </cell>
          <cell r="F176" t="str">
            <v>HOLBROOK</v>
          </cell>
          <cell r="G176" t="str">
            <v>HOLBROOK</v>
          </cell>
        </row>
        <row r="177">
          <cell r="A177" t="str">
            <v>LIC EXP</v>
          </cell>
          <cell r="E177" t="str">
            <v>MASSMEDICUM CORP</v>
          </cell>
          <cell r="F177" t="str">
            <v>HOLBROOK</v>
          </cell>
          <cell r="G177" t="str">
            <v>AMHERST</v>
          </cell>
        </row>
        <row r="178">
          <cell r="A178" t="str">
            <v>CO</v>
          </cell>
          <cell r="E178" t="str">
            <v>CULTIVATE LEICESTER, INC.</v>
          </cell>
          <cell r="F178" t="str">
            <v>LEICESTER</v>
          </cell>
          <cell r="G178" t="str">
            <v>LEICESTER</v>
          </cell>
        </row>
        <row r="179">
          <cell r="A179" t="str">
            <v>LIC EXP</v>
          </cell>
          <cell r="E179" t="str">
            <v xml:space="preserve">ARL HEALTHCARE, INC. </v>
          </cell>
          <cell r="F179" t="str">
            <v>NEW BEDFORD</v>
          </cell>
          <cell r="G179" t="str">
            <v>MIDDLEBOROUGH</v>
          </cell>
        </row>
        <row r="180">
          <cell r="A180" t="str">
            <v>CO</v>
          </cell>
          <cell r="E180" t="str">
            <v>CURALEAF MASSACHUSETTS, INC.</v>
          </cell>
          <cell r="F180" t="str">
            <v>WEBSTER</v>
          </cell>
          <cell r="G180" t="str">
            <v>HANOVER</v>
          </cell>
        </row>
        <row r="181">
          <cell r="A181" t="str">
            <v>LIC EXP</v>
          </cell>
          <cell r="E181" t="str">
            <v>HEALTHY PHARMS, INC.</v>
          </cell>
          <cell r="F181" t="str">
            <v>GEORGETOWN</v>
          </cell>
          <cell r="G181" t="str">
            <v>CAMBRIDGE</v>
          </cell>
        </row>
        <row r="182">
          <cell r="A182" t="str">
            <v>CO</v>
          </cell>
          <cell r="E182" t="str">
            <v>CURALEAF NORTH SHORE, INC.</v>
          </cell>
          <cell r="F182" t="str">
            <v>WEBSTER</v>
          </cell>
          <cell r="G182" t="str">
            <v>OXFORD</v>
          </cell>
        </row>
        <row r="183">
          <cell r="A183" t="str">
            <v>LIC EXP</v>
          </cell>
          <cell r="E183" t="str">
            <v xml:space="preserve">SEVEN POINT OF MASSACHUSETTS, INC. </v>
          </cell>
          <cell r="F183" t="str">
            <v>AYER</v>
          </cell>
          <cell r="G183" t="str">
            <v>GARDNER</v>
          </cell>
        </row>
        <row r="184">
          <cell r="A184" t="str">
            <v>LIC EXP</v>
          </cell>
          <cell r="E184" t="str">
            <v>OLD PLANTERS OF CAPE ANN, INC.</v>
          </cell>
          <cell r="F184" t="str">
            <v>IPSWICH</v>
          </cell>
          <cell r="G184" t="str">
            <v>IPSWICH</v>
          </cell>
        </row>
        <row r="185">
          <cell r="A185" t="str">
            <v>CO</v>
          </cell>
          <cell r="E185" t="str">
            <v>ARL HEALTHCARE FKA ERMONT, INC.</v>
          </cell>
          <cell r="F185" t="str">
            <v>QUINCY</v>
          </cell>
          <cell r="G185" t="str">
            <v>QUINCY</v>
          </cell>
        </row>
        <row r="186">
          <cell r="A186" t="str">
            <v>CO</v>
          </cell>
          <cell r="E186" t="str">
            <v>FFD ENTERPRISES DBA FINE FETTLE FKA PCMV</v>
          </cell>
          <cell r="F186" t="str">
            <v>WEST TISBURY</v>
          </cell>
          <cell r="G186" t="str">
            <v>WEST TISBURY</v>
          </cell>
        </row>
        <row r="187">
          <cell r="A187" t="str">
            <v>CO</v>
          </cell>
          <cell r="E187" t="str">
            <v>FFD ENTERPRISES DBA FINE FETTLE FKA PCMV</v>
          </cell>
          <cell r="F187" t="str">
            <v>HINSDALE</v>
          </cell>
          <cell r="G187" t="str">
            <v>ROWLEY</v>
          </cell>
        </row>
        <row r="188">
          <cell r="A188" t="str">
            <v>LIC EXP</v>
          </cell>
          <cell r="E188" t="str">
            <v xml:space="preserve">MASS ALTERNATIVE CARE, INC. </v>
          </cell>
          <cell r="F188" t="str">
            <v>CHICOPEE</v>
          </cell>
          <cell r="G188" t="str">
            <v>LEE</v>
          </cell>
        </row>
        <row r="189">
          <cell r="A189" t="str">
            <v>CO</v>
          </cell>
          <cell r="E189" t="str">
            <v>FOUR DAUGHTERS COMPASSIONATE CARE, INC.</v>
          </cell>
          <cell r="F189" t="str">
            <v>SHARON</v>
          </cell>
          <cell r="G189" t="str">
            <v>SHARON</v>
          </cell>
        </row>
        <row r="190">
          <cell r="A190" t="str">
            <v>CO</v>
          </cell>
          <cell r="E190" t="str">
            <v>GARDEN REMEDIES, INC.</v>
          </cell>
          <cell r="F190" t="str">
            <v>FITCHBURG</v>
          </cell>
          <cell r="G190" t="str">
            <v>MARLBORO</v>
          </cell>
        </row>
        <row r="191">
          <cell r="A191" t="str">
            <v>CO</v>
          </cell>
          <cell r="E191" t="str">
            <v>GARDEN REMEDIES, INC.</v>
          </cell>
          <cell r="F191" t="str">
            <v>FITCHBURG</v>
          </cell>
          <cell r="G191" t="str">
            <v>MELROSE</v>
          </cell>
        </row>
        <row r="192">
          <cell r="A192" t="str">
            <v>CO</v>
          </cell>
          <cell r="E192" t="str">
            <v>GARDEN REMEDIES, INC.</v>
          </cell>
          <cell r="F192" t="str">
            <v>FITCHBURG</v>
          </cell>
          <cell r="G192" t="str">
            <v>NEWTON</v>
          </cell>
        </row>
        <row r="193">
          <cell r="A193" t="str">
            <v>CO</v>
          </cell>
          <cell r="E193" t="str">
            <v>GREEN GOLD GROUP, INC.</v>
          </cell>
          <cell r="F193" t="str">
            <v>NORTH BROOKFIELD</v>
          </cell>
          <cell r="G193" t="str">
            <v>CHARLTON</v>
          </cell>
        </row>
        <row r="194">
          <cell r="A194" t="str">
            <v>CO</v>
          </cell>
          <cell r="E194" t="str">
            <v xml:space="preserve">GREEN MEADOWS FARM, LLC </v>
          </cell>
          <cell r="F194" t="str">
            <v>SOUTHBRIDGE</v>
          </cell>
          <cell r="G194" t="str">
            <v>SOUTHBRIDGE</v>
          </cell>
        </row>
        <row r="195">
          <cell r="A195" t="str">
            <v>LIC EXP</v>
          </cell>
          <cell r="E195" t="str">
            <v xml:space="preserve">NATURE'S REMEDY OF MASSACHUSETTS, INC. </v>
          </cell>
          <cell r="F195" t="str">
            <v>LAKEVILLE</v>
          </cell>
          <cell r="G195" t="str">
            <v>ACTON</v>
          </cell>
        </row>
        <row r="196">
          <cell r="A196" t="str">
            <v>CO</v>
          </cell>
          <cell r="E196" t="str">
            <v>GREENCARE COLLECTIVE LLC</v>
          </cell>
          <cell r="F196" t="str">
            <v>MILLBURY</v>
          </cell>
          <cell r="G196" t="str">
            <v>MILLBURY</v>
          </cell>
        </row>
        <row r="197">
          <cell r="A197" t="str">
            <v>CO</v>
          </cell>
          <cell r="E197" t="str">
            <v>HEALTHY PHARMS, INC.</v>
          </cell>
          <cell r="F197" t="str">
            <v>GEORGETOWN</v>
          </cell>
          <cell r="G197" t="str">
            <v>GEORGETOWN</v>
          </cell>
        </row>
        <row r="198">
          <cell r="A198" t="str">
            <v>LIC EXP</v>
          </cell>
          <cell r="E198" t="str">
            <v xml:space="preserve">RISE HOLDINGS, INC.  </v>
          </cell>
          <cell r="F198" t="str">
            <v>HOLYOKE</v>
          </cell>
          <cell r="G198" t="str">
            <v>HOLYOKE</v>
          </cell>
        </row>
        <row r="199">
          <cell r="A199" t="str">
            <v>LIC EXP</v>
          </cell>
          <cell r="E199" t="str">
            <v xml:space="preserve">SEVEN POINT OF MASSACHUSETTS, INC. </v>
          </cell>
          <cell r="F199" t="str">
            <v>AYER</v>
          </cell>
          <cell r="G199" t="str">
            <v>MIDDLEBOROUGH</v>
          </cell>
        </row>
        <row r="200">
          <cell r="A200" t="str">
            <v>LIC EXP</v>
          </cell>
          <cell r="E200" t="str">
            <v xml:space="preserve">THE BOTANIST, INC.   </v>
          </cell>
          <cell r="F200" t="str">
            <v>STERLING</v>
          </cell>
          <cell r="G200" t="str">
            <v>LEOMINSTER</v>
          </cell>
        </row>
        <row r="201">
          <cell r="A201" t="str">
            <v>CO</v>
          </cell>
          <cell r="E201" t="str">
            <v>HOLISTIC HEALTH GROUP, INC. DBA SUNCRAFTED</v>
          </cell>
          <cell r="F201" t="str">
            <v>MIDDLEBOROUGH</v>
          </cell>
          <cell r="G201" t="str">
            <v>MIDDLEBOROUGH</v>
          </cell>
        </row>
        <row r="202">
          <cell r="A202" t="str">
            <v>CO</v>
          </cell>
          <cell r="E202" t="str">
            <v xml:space="preserve">HOLISTIC INDUSTRIES, INC. </v>
          </cell>
          <cell r="F202" t="str">
            <v>MONSON</v>
          </cell>
          <cell r="G202" t="str">
            <v>SOMERVILLE</v>
          </cell>
        </row>
        <row r="203">
          <cell r="A203" t="str">
            <v>LIC EXP</v>
          </cell>
          <cell r="E203" t="str">
            <v xml:space="preserve">HVV MASSACHUSETTS, INC.  </v>
          </cell>
          <cell r="F203" t="str">
            <v>GLOUCESTER</v>
          </cell>
          <cell r="G203" t="str">
            <v>AMHERST</v>
          </cell>
        </row>
        <row r="204">
          <cell r="A204" t="str">
            <v>CO</v>
          </cell>
          <cell r="E204" t="str">
            <v>HOLISTIC INDUSTRIES, INC. DBA LIBERTY CANNABIS</v>
          </cell>
          <cell r="F204" t="str">
            <v>MONSON</v>
          </cell>
          <cell r="G204" t="str">
            <v>EASTHAMPTON</v>
          </cell>
        </row>
        <row r="205">
          <cell r="A205" t="str">
            <v>LIC EXP</v>
          </cell>
          <cell r="E205" t="str">
            <v>THE HEIRLOOM COLLECTIVE, INC.</v>
          </cell>
          <cell r="F205" t="str">
            <v>BERNARDSTON</v>
          </cell>
          <cell r="G205" t="str">
            <v>GREENFIELD</v>
          </cell>
        </row>
        <row r="206">
          <cell r="A206" t="str">
            <v>CO</v>
          </cell>
          <cell r="E206" t="str">
            <v xml:space="preserve">HVV MASSACHUSETTS, INC.  </v>
          </cell>
          <cell r="F206" t="str">
            <v>GLOUCESTER</v>
          </cell>
          <cell r="G206" t="str">
            <v>BOSTON</v>
          </cell>
        </row>
        <row r="207">
          <cell r="A207" t="str">
            <v>CO</v>
          </cell>
          <cell r="E207" t="str">
            <v xml:space="preserve">HVV MASSACHUSETTS, INC.  </v>
          </cell>
          <cell r="F207" t="str">
            <v>GLOUCESTER</v>
          </cell>
          <cell r="G207" t="str">
            <v>GLOUCESTER</v>
          </cell>
        </row>
        <row r="208">
          <cell r="A208" t="str">
            <v>LIC EXP</v>
          </cell>
          <cell r="E208" t="str">
            <v xml:space="preserve">APOTHCA, INC.  </v>
          </cell>
          <cell r="F208" t="str">
            <v>FITCHBURG</v>
          </cell>
          <cell r="G208" t="str">
            <v>ARLINGTON</v>
          </cell>
        </row>
        <row r="209">
          <cell r="A209" t="str">
            <v>CO</v>
          </cell>
          <cell r="E209" t="str">
            <v>IN GOOD HEALTH, INC.</v>
          </cell>
          <cell r="F209" t="str">
            <v>BROCKTON</v>
          </cell>
          <cell r="G209" t="str">
            <v>BROCKTON</v>
          </cell>
        </row>
        <row r="210">
          <cell r="A210" t="str">
            <v>LIC EXP</v>
          </cell>
          <cell r="E210" t="str">
            <v xml:space="preserve">HEALTH CIRCLE, INC. </v>
          </cell>
          <cell r="F210" t="str">
            <v>ROCKLAND</v>
          </cell>
          <cell r="G210" t="str">
            <v>ROCKLAND</v>
          </cell>
        </row>
        <row r="211">
          <cell r="A211" t="str">
            <v>LIC EXP</v>
          </cell>
          <cell r="E211" t="str">
            <v xml:space="preserve">HEAL, INC. </v>
          </cell>
          <cell r="F211" t="str">
            <v>WARREN</v>
          </cell>
          <cell r="G211" t="str">
            <v>STURBRIDGE</v>
          </cell>
        </row>
        <row r="212">
          <cell r="A212" t="str">
            <v>EXP APP</v>
          </cell>
          <cell r="E212" t="str">
            <v xml:space="preserve">NEW ENGLAND PATIENT NETWORK, INC. </v>
          </cell>
          <cell r="F212" t="str">
            <v>SOUTH DEERFIELD</v>
          </cell>
          <cell r="G212" t="str">
            <v>SOUTH DEERFIELD</v>
          </cell>
        </row>
        <row r="213">
          <cell r="A213" t="str">
            <v>CO</v>
          </cell>
          <cell r="E213" t="str">
            <v xml:space="preserve">INSA, INC.  </v>
          </cell>
          <cell r="F213" t="str">
            <v xml:space="preserve">EASTHAMPTON </v>
          </cell>
          <cell r="G213" t="str">
            <v>SPRINGFIELD</v>
          </cell>
        </row>
        <row r="214">
          <cell r="A214" t="str">
            <v>LIC EXP</v>
          </cell>
          <cell r="E214" t="str">
            <v>GOOD CHEMISTRY OF MASSACHUSETTS, INC.</v>
          </cell>
          <cell r="F214" t="str">
            <v>BELLINGHAM</v>
          </cell>
          <cell r="G214" t="str">
            <v>WORCESTER</v>
          </cell>
        </row>
        <row r="215">
          <cell r="A215" t="str">
            <v>CO</v>
          </cell>
          <cell r="E215" t="str">
            <v xml:space="preserve">INSA, INC.  </v>
          </cell>
          <cell r="F215" t="str">
            <v xml:space="preserve">EASTHAMPTON </v>
          </cell>
          <cell r="G215" t="str">
            <v xml:space="preserve">EASTHAMPTON </v>
          </cell>
        </row>
        <row r="216">
          <cell r="A216" t="str">
            <v>LIC EXP</v>
          </cell>
          <cell r="E216" t="str">
            <v>THE HAVEN CENTER, INC.</v>
          </cell>
          <cell r="F216" t="str">
            <v>BOURNE</v>
          </cell>
          <cell r="G216" t="str">
            <v>FALL RIVER</v>
          </cell>
        </row>
        <row r="217">
          <cell r="A217" t="str">
            <v>LIC EXP</v>
          </cell>
          <cell r="E217" t="str">
            <v>CANNATECH MEDICINALS, INC.</v>
          </cell>
          <cell r="F217" t="str">
            <v xml:space="preserve">FALL RIVER </v>
          </cell>
          <cell r="G217" t="str">
            <v xml:space="preserve">FALL RIVER </v>
          </cell>
        </row>
        <row r="218">
          <cell r="A218" t="str">
            <v>CO</v>
          </cell>
          <cell r="E218" t="str">
            <v xml:space="preserve">LIBERTY COMPASSION, INC.  </v>
          </cell>
          <cell r="F218" t="str">
            <v>CLINTON</v>
          </cell>
          <cell r="G218" t="str">
            <v>WEST SPRINGFIELD</v>
          </cell>
        </row>
        <row r="219">
          <cell r="A219" t="str">
            <v>LIC EXP</v>
          </cell>
          <cell r="E219" t="str">
            <v>MAYFLOWER MEDICINALS, INC.</v>
          </cell>
          <cell r="F219" t="str">
            <v>HOLLISTON</v>
          </cell>
          <cell r="G219" t="str">
            <v>LOWELL</v>
          </cell>
        </row>
        <row r="220">
          <cell r="A220" t="str">
            <v>CO</v>
          </cell>
          <cell r="E220" t="str">
            <v>M3 VENTURES, INC.</v>
          </cell>
          <cell r="F220" t="str">
            <v>PLYMOUTH</v>
          </cell>
          <cell r="G220" t="str">
            <v>MASHPEE</v>
          </cell>
        </row>
        <row r="221">
          <cell r="A221" t="str">
            <v>CO</v>
          </cell>
          <cell r="E221" t="str">
            <v>M3 VENTURES, INC.</v>
          </cell>
          <cell r="F221" t="str">
            <v>PLYMOUTH</v>
          </cell>
          <cell r="G221" t="str">
            <v>PLYMOUTH</v>
          </cell>
        </row>
        <row r="222">
          <cell r="A222" t="str">
            <v>LIC EXP</v>
          </cell>
          <cell r="E222" t="str">
            <v>WELLNESS CONNECTION OF MA, INC.</v>
          </cell>
          <cell r="F222" t="str">
            <v>REVERE</v>
          </cell>
          <cell r="G222" t="str">
            <v>REVERE</v>
          </cell>
        </row>
        <row r="223">
          <cell r="A223" t="str">
            <v>CO</v>
          </cell>
          <cell r="E223" t="str">
            <v xml:space="preserve">MASS ALTERNATIVE CARE, INC. </v>
          </cell>
          <cell r="F223" t="str">
            <v>CHICOPEE</v>
          </cell>
          <cell r="G223" t="str">
            <v>AMHERST</v>
          </cell>
        </row>
        <row r="224">
          <cell r="A224" t="str">
            <v>LIC EXP</v>
          </cell>
          <cell r="E224" t="str">
            <v>REVOLUTIONARY CLINICS II, INC.</v>
          </cell>
          <cell r="F224" t="str">
            <v>FITCHBURG</v>
          </cell>
          <cell r="G224" t="str">
            <v>CAMBRIDGE</v>
          </cell>
        </row>
        <row r="225">
          <cell r="A225" t="str">
            <v>CO</v>
          </cell>
          <cell r="E225" t="str">
            <v xml:space="preserve">MASS ALTERNATIVE CARE, INC. </v>
          </cell>
          <cell r="F225" t="str">
            <v>CHICOPEE</v>
          </cell>
          <cell r="G225" t="str">
            <v>CHICOPEE</v>
          </cell>
        </row>
        <row r="226">
          <cell r="A226" t="str">
            <v>CO</v>
          </cell>
          <cell r="E226" t="str">
            <v xml:space="preserve">MASS WELLSPRING, LLC </v>
          </cell>
          <cell r="F226" t="str">
            <v>ACTON</v>
          </cell>
          <cell r="G226" t="str">
            <v>ACTON</v>
          </cell>
        </row>
        <row r="227">
          <cell r="A227" t="str">
            <v>CO</v>
          </cell>
          <cell r="E227" t="str">
            <v>MAYFLOWER MEDICINALS, INC.</v>
          </cell>
          <cell r="F227" t="str">
            <v>HOLLISTON</v>
          </cell>
          <cell r="G227" t="str">
            <v>BOSTON</v>
          </cell>
        </row>
        <row r="228">
          <cell r="A228" t="str">
            <v>CO</v>
          </cell>
          <cell r="E228" t="str">
            <v>MD HOLISTICS</v>
          </cell>
          <cell r="F228" t="str">
            <v>WEST BRIDGEWATER</v>
          </cell>
          <cell r="G228" t="str">
            <v>WEST BRIDGEWATER</v>
          </cell>
        </row>
        <row r="229">
          <cell r="A229" t="str">
            <v>CO</v>
          </cell>
          <cell r="E229" t="str">
            <v xml:space="preserve">MIDDLESEX INTEGRATIVE MEDICINE, INC. </v>
          </cell>
          <cell r="F229" t="str">
            <v>LEOMINSTER</v>
          </cell>
          <cell r="G229" t="str">
            <v>NORWOOD</v>
          </cell>
        </row>
        <row r="230">
          <cell r="A230" t="str">
            <v>CO</v>
          </cell>
          <cell r="E230" t="str">
            <v xml:space="preserve">MISSION MA, INC.  </v>
          </cell>
          <cell r="F230" t="str">
            <v>WORCESTER</v>
          </cell>
          <cell r="G230" t="str">
            <v>WORCESTER</v>
          </cell>
        </row>
        <row r="231">
          <cell r="A231" t="str">
            <v>LIC EXP</v>
          </cell>
          <cell r="E231" t="str">
            <v>HEKA, INC.</v>
          </cell>
          <cell r="F231" t="str">
            <v>WESTFIELD</v>
          </cell>
          <cell r="G231" t="str">
            <v>PITTSFIELD</v>
          </cell>
        </row>
        <row r="232">
          <cell r="A232" t="str">
            <v>CO</v>
          </cell>
          <cell r="E232" t="str">
            <v xml:space="preserve">NATURE'S MEDICINES, INC.  </v>
          </cell>
          <cell r="F232" t="str">
            <v>UXBRIDGE</v>
          </cell>
          <cell r="G232" t="str">
            <v>FALL RIVER</v>
          </cell>
        </row>
        <row r="233">
          <cell r="A233" t="str">
            <v>CO</v>
          </cell>
          <cell r="E233" t="str">
            <v xml:space="preserve">NATURE'S REMEDY OF MASSACHUSETTS, INC. </v>
          </cell>
          <cell r="F233" t="str">
            <v>LAKEVILLE</v>
          </cell>
          <cell r="G233" t="str">
            <v>MILLBURY</v>
          </cell>
        </row>
        <row r="234">
          <cell r="A234" t="str">
            <v>CO</v>
          </cell>
          <cell r="E234" t="str">
            <v>NEW ENGLAND TREATMENT ACCESS, LLC</v>
          </cell>
          <cell r="F234" t="str">
            <v>FRANKLIN</v>
          </cell>
          <cell r="G234" t="str">
            <v>BROOKLINE</v>
          </cell>
        </row>
        <row r="235">
          <cell r="A235" t="str">
            <v>CO</v>
          </cell>
          <cell r="E235" t="str">
            <v>NEW ENGLAND TREATMENT ACCESS, LLC</v>
          </cell>
          <cell r="F235" t="str">
            <v>FRANKLIN</v>
          </cell>
          <cell r="G235" t="str">
            <v>NORTHAMPTON</v>
          </cell>
        </row>
        <row r="236">
          <cell r="A236" t="str">
            <v>LIC EXP</v>
          </cell>
          <cell r="E236" t="str">
            <v>THE HAVEN CENTER, INC.</v>
          </cell>
          <cell r="F236" t="str">
            <v>BOURNE</v>
          </cell>
          <cell r="G236" t="str">
            <v>BOURNE</v>
          </cell>
        </row>
        <row r="237">
          <cell r="A237" t="str">
            <v>LIC EXP</v>
          </cell>
          <cell r="E237" t="str">
            <v>THE HAVEN CENTER, INC.</v>
          </cell>
          <cell r="F237" t="str">
            <v>BOURNE</v>
          </cell>
          <cell r="G237" t="str">
            <v>BREWSTER</v>
          </cell>
        </row>
        <row r="238">
          <cell r="A238" t="str">
            <v>CO</v>
          </cell>
          <cell r="E238" t="str">
            <v xml:space="preserve">NORTHEAST ALTERNATIVES, INC. </v>
          </cell>
          <cell r="F238" t="str">
            <v>FALL RIVER</v>
          </cell>
          <cell r="G238" t="str">
            <v>FALL RIVER</v>
          </cell>
        </row>
        <row r="239">
          <cell r="A239" t="str">
            <v>CO</v>
          </cell>
          <cell r="E239" t="str">
            <v xml:space="preserve">NS AJO HOLDINGS, LLC </v>
          </cell>
          <cell r="F239" t="str">
            <v>FITCHBURG</v>
          </cell>
          <cell r="G239" t="str">
            <v>WATERTOWN</v>
          </cell>
        </row>
        <row r="240">
          <cell r="A240" t="str">
            <v>LIC EXP</v>
          </cell>
          <cell r="E240" t="str">
            <v xml:space="preserve">MASS MEDI-SPA, INC. </v>
          </cell>
          <cell r="F240" t="str">
            <v>NORWELL</v>
          </cell>
          <cell r="G240" t="str">
            <v>NORWELL</v>
          </cell>
        </row>
        <row r="241">
          <cell r="A241" t="str">
            <v>CO</v>
          </cell>
          <cell r="E241" t="str">
            <v>NS AJO HOLDINGS, LLC DBA ETHOS CANNABIS</v>
          </cell>
          <cell r="F241" t="str">
            <v>FITCHBURG</v>
          </cell>
          <cell r="G241" t="str">
            <v>DORCHESTER</v>
          </cell>
        </row>
        <row r="242">
          <cell r="A242" t="str">
            <v>LIC EXP</v>
          </cell>
          <cell r="E242" t="str">
            <v>HEKA, INC.</v>
          </cell>
          <cell r="F242" t="str">
            <v>WESTFIELD</v>
          </cell>
          <cell r="G242" t="str">
            <v>WESTFIELD</v>
          </cell>
        </row>
        <row r="243">
          <cell r="A243" t="str">
            <v>CO</v>
          </cell>
          <cell r="E243" t="str">
            <v>PATRIOT CARE CORP</v>
          </cell>
          <cell r="F243" t="str">
            <v>LOWELL</v>
          </cell>
          <cell r="G243" t="str">
            <v>GREENFIELD</v>
          </cell>
        </row>
        <row r="244">
          <cell r="A244" t="str">
            <v>LIC EXP</v>
          </cell>
          <cell r="E244" t="str">
            <v>HEKA, INC.</v>
          </cell>
          <cell r="F244" t="str">
            <v>WESTFIELD</v>
          </cell>
          <cell r="G244" t="str">
            <v>WEST SPRINFIELD</v>
          </cell>
        </row>
        <row r="245">
          <cell r="A245" t="str">
            <v>LIC EXP</v>
          </cell>
          <cell r="E245" t="str">
            <v>DEBILITATING MEDICAL CONDITION TREATMENT CENTERS, INC.</v>
          </cell>
          <cell r="F245" t="str">
            <v>WHATELY ©</v>
          </cell>
          <cell r="G245" t="str">
            <v>AGAWAM</v>
          </cell>
        </row>
        <row r="246">
          <cell r="A246" t="str">
            <v>CO</v>
          </cell>
          <cell r="E246" t="str">
            <v>PATRIOT CARE CORP</v>
          </cell>
          <cell r="F246" t="str">
            <v>LOWELL</v>
          </cell>
          <cell r="G246" t="str">
            <v>LOWELL</v>
          </cell>
        </row>
        <row r="247">
          <cell r="A247" t="str">
            <v>FL</v>
          </cell>
          <cell r="E247" t="str">
            <v>PHARMACANNIS MASSACHUSETTS, INC.</v>
          </cell>
          <cell r="F247" t="str">
            <v>HOLLISTON</v>
          </cell>
          <cell r="G247" t="str">
            <v>NEWTON</v>
          </cell>
        </row>
        <row r="248">
          <cell r="A248" t="str">
            <v>CO</v>
          </cell>
          <cell r="E248" t="str">
            <v>PHARMACANNIS MASSACHUSETTS, INC.</v>
          </cell>
          <cell r="F248" t="str">
            <v>HOLLISTON</v>
          </cell>
          <cell r="G248" t="str">
            <v>WAREHAM</v>
          </cell>
        </row>
        <row r="249">
          <cell r="A249" t="str">
            <v>CO</v>
          </cell>
          <cell r="E249" t="str">
            <v>RESINATE, INC.</v>
          </cell>
          <cell r="F249" t="str">
            <v>DOUGLAS</v>
          </cell>
          <cell r="G249" t="str">
            <v>WORCESTER</v>
          </cell>
        </row>
        <row r="250">
          <cell r="A250" t="str">
            <v>CO</v>
          </cell>
          <cell r="E250" t="str">
            <v>REVOLUTIONARY CLINICS II, INC.</v>
          </cell>
          <cell r="F250" t="str">
            <v>FITCHBURG</v>
          </cell>
          <cell r="G250" t="str">
            <v>SOMERVILLE</v>
          </cell>
        </row>
        <row r="251">
          <cell r="A251" t="str">
            <v>CO</v>
          </cell>
          <cell r="E251" t="str">
            <v xml:space="preserve">RISE HOLDINGS, INC.  </v>
          </cell>
          <cell r="F251" t="str">
            <v>HOLYOKE</v>
          </cell>
          <cell r="G251" t="str">
            <v>AMHERST</v>
          </cell>
        </row>
        <row r="252">
          <cell r="A252" t="str">
            <v>CO</v>
          </cell>
          <cell r="E252" t="str">
            <v>SANCTUARY MEDICINALS, INC.</v>
          </cell>
          <cell r="F252" t="str">
            <v>LITTLETON</v>
          </cell>
          <cell r="G252" t="str">
            <v>WOBURN</v>
          </cell>
        </row>
        <row r="253">
          <cell r="A253" t="str">
            <v>CO</v>
          </cell>
          <cell r="E253" t="str">
            <v>SANCTUARY MEDICINALS, INC.</v>
          </cell>
          <cell r="F253" t="str">
            <v>LITTLETON</v>
          </cell>
          <cell r="G253" t="str">
            <v>DANVERS</v>
          </cell>
        </row>
        <row r="254">
          <cell r="A254" t="str">
            <v>CO</v>
          </cell>
          <cell r="E254" t="str">
            <v>SANCTUARY MEDICINALS, INC.</v>
          </cell>
          <cell r="F254" t="str">
            <v>LITTLETON</v>
          </cell>
          <cell r="G254" t="str">
            <v>GARDNER</v>
          </cell>
        </row>
        <row r="255">
          <cell r="A255" t="str">
            <v>LIC EXP</v>
          </cell>
          <cell r="E255" t="str">
            <v xml:space="preserve">ARL HEALTHCARE, INC. </v>
          </cell>
          <cell r="F255" t="str">
            <v>NEW BEDFORD</v>
          </cell>
          <cell r="G255" t="str">
            <v>NORWOOD</v>
          </cell>
        </row>
        <row r="256">
          <cell r="A256" t="str">
            <v>CO</v>
          </cell>
          <cell r="E256" t="str">
            <v>SIRA NATURALS, INC.</v>
          </cell>
          <cell r="F256" t="str">
            <v>MILFORD</v>
          </cell>
          <cell r="G256" t="str">
            <v>SOMERVILLE</v>
          </cell>
        </row>
        <row r="257">
          <cell r="A257" t="str">
            <v>CO</v>
          </cell>
          <cell r="E257" t="str">
            <v>SIRA NATURALS, INC.</v>
          </cell>
          <cell r="F257" t="str">
            <v>MILFORD</v>
          </cell>
          <cell r="G257" t="str">
            <v>WATERTOWN</v>
          </cell>
        </row>
        <row r="258">
          <cell r="A258" t="str">
            <v>LIC EXP</v>
          </cell>
          <cell r="E258" t="str">
            <v>MASSMEDICUM CORP</v>
          </cell>
          <cell r="F258" t="str">
            <v>HOLBROOK</v>
          </cell>
          <cell r="G258" t="str">
            <v>TAUNTON</v>
          </cell>
        </row>
        <row r="259">
          <cell r="A259" t="str">
            <v>LIC EXP</v>
          </cell>
          <cell r="E259" t="str">
            <v>PATRIOT CARE CORP</v>
          </cell>
          <cell r="F259" t="str">
            <v>LOWELL</v>
          </cell>
          <cell r="G259" t="str">
            <v>BOSTON</v>
          </cell>
        </row>
        <row r="260">
          <cell r="A260" t="str">
            <v>CO</v>
          </cell>
          <cell r="E260" t="str">
            <v>SIRA NATURALS, INC.</v>
          </cell>
          <cell r="F260" t="str">
            <v>MILFORD</v>
          </cell>
          <cell r="G260" t="str">
            <v>NEEDHAM</v>
          </cell>
        </row>
        <row r="261">
          <cell r="A261" t="str">
            <v>CO</v>
          </cell>
          <cell r="E261" t="str">
            <v xml:space="preserve">TEMESCAL WELLNESS OF MASSACHUSETTS, LLC              </v>
          </cell>
          <cell r="F261" t="str">
            <v>WORCESTER</v>
          </cell>
          <cell r="G261" t="str">
            <v>FRAMINGHAM</v>
          </cell>
        </row>
        <row r="262">
          <cell r="A262" t="str">
            <v>CO</v>
          </cell>
          <cell r="E262" t="str">
            <v xml:space="preserve">TEMESCAL WELLNESS OF MASSACHUSETTS, LLC                  </v>
          </cell>
          <cell r="F262" t="str">
            <v>WORCESTER</v>
          </cell>
          <cell r="G262" t="str">
            <v>HUDSON</v>
          </cell>
        </row>
        <row r="263">
          <cell r="A263" t="str">
            <v>CO</v>
          </cell>
          <cell r="E263" t="str">
            <v xml:space="preserve">TEMESCAL WELLNESS OF MASSACHUSETTS, LLC                   </v>
          </cell>
          <cell r="F263" t="str">
            <v>WORCESTER</v>
          </cell>
          <cell r="G263" t="str">
            <v>PITTSFIELD</v>
          </cell>
        </row>
        <row r="264">
          <cell r="A264" t="str">
            <v>CO</v>
          </cell>
          <cell r="E264" t="str">
            <v xml:space="preserve">THE BOTANIST, INC.   </v>
          </cell>
          <cell r="F264" t="str">
            <v>STERLING</v>
          </cell>
          <cell r="G264" t="str">
            <v>SHREWSBURY</v>
          </cell>
        </row>
        <row r="265">
          <cell r="A265" t="str">
            <v>CO</v>
          </cell>
          <cell r="E265" t="str">
            <v xml:space="preserve">THE BOTANIST, INC.   </v>
          </cell>
          <cell r="F265" t="str">
            <v>STERLING</v>
          </cell>
          <cell r="G265" t="str">
            <v>WORCESTER</v>
          </cell>
        </row>
        <row r="266">
          <cell r="A266" t="str">
            <v>CO</v>
          </cell>
          <cell r="E266" t="str">
            <v>THE GREEN HARBOR DISPENSARY, LLC</v>
          </cell>
          <cell r="F266" t="str">
            <v>MIDDLEBOROUGH</v>
          </cell>
          <cell r="G266" t="str">
            <v>MIDDLEBOROUGH</v>
          </cell>
        </row>
        <row r="267">
          <cell r="A267" t="str">
            <v>CO</v>
          </cell>
          <cell r="E267" t="str">
            <v>THE GREEN LADY DISPENSARY</v>
          </cell>
          <cell r="F267" t="str">
            <v>NANTUCKET</v>
          </cell>
          <cell r="G267" t="str">
            <v>NANTUCKET</v>
          </cell>
        </row>
        <row r="268">
          <cell r="A268" t="str">
            <v>CO</v>
          </cell>
          <cell r="E268" t="str">
            <v>THE HEIRLOOM COLLECTIVE, INC.</v>
          </cell>
          <cell r="F268" t="str">
            <v>BERNARDSTON</v>
          </cell>
          <cell r="G268" t="str">
            <v>HADLEY</v>
          </cell>
        </row>
        <row r="269">
          <cell r="A269" t="str">
            <v>CO</v>
          </cell>
          <cell r="E269" t="str">
            <v>THEORY WELLNESS, INC.</v>
          </cell>
          <cell r="F269" t="str">
            <v>BRIDGEWATER</v>
          </cell>
          <cell r="G269" t="str">
            <v>CHICOPEE</v>
          </cell>
        </row>
        <row r="270">
          <cell r="A270" t="str">
            <v>CO</v>
          </cell>
          <cell r="E270" t="str">
            <v>THEORY WELLNESS, INC.</v>
          </cell>
          <cell r="F270" t="str">
            <v>BRIDGEWATER</v>
          </cell>
          <cell r="G270" t="str">
            <v>GREAT BARRINGTON</v>
          </cell>
        </row>
        <row r="271">
          <cell r="A271" t="str">
            <v>CO</v>
          </cell>
          <cell r="E271" t="str">
            <v>THEORY WELLNESS, INC.</v>
          </cell>
          <cell r="F271" t="str">
            <v>BRIDGEWATER</v>
          </cell>
          <cell r="G271" t="str">
            <v>BRIDGEWATER</v>
          </cell>
        </row>
        <row r="272">
          <cell r="A272" t="str">
            <v>LIC EXP</v>
          </cell>
          <cell r="E272" t="str">
            <v>WILLIAM NOYES WEBSTER FOUNDATION, INC.</v>
          </cell>
          <cell r="F272" t="str">
            <v>PLYMOUTH</v>
          </cell>
          <cell r="G272" t="str">
            <v>DENNIS</v>
          </cell>
        </row>
        <row r="273">
          <cell r="A273" t="str">
            <v>EXP APP</v>
          </cell>
          <cell r="E273" t="str">
            <v>AAA NATURALS, INC.</v>
          </cell>
          <cell r="F273" t="str">
            <v>NOT DISCLOSED</v>
          </cell>
          <cell r="G273" t="str">
            <v>NOT DISCLOSED</v>
          </cell>
        </row>
        <row r="274">
          <cell r="A274" t="str">
            <v>EXP APP</v>
          </cell>
          <cell r="E274" t="str">
            <v>ALTERNATIVE SCIENCE AND WELLNESS</v>
          </cell>
          <cell r="F274" t="str">
            <v>NOT DISCLOSED</v>
          </cell>
          <cell r="G274" t="str">
            <v>NOT DISCLOSED</v>
          </cell>
        </row>
        <row r="275">
          <cell r="A275" t="str">
            <v>EXP APP</v>
          </cell>
          <cell r="E275" t="str">
            <v>ASCEND MASS, LLC</v>
          </cell>
          <cell r="F275" t="str">
            <v>NOT DISCLOSED</v>
          </cell>
          <cell r="G275" t="str">
            <v>NOT DISCLOSED</v>
          </cell>
        </row>
        <row r="276">
          <cell r="A276" t="str">
            <v>EXP APP</v>
          </cell>
          <cell r="E276" t="str">
            <v>ASCEND MASS, LLC</v>
          </cell>
          <cell r="F276" t="str">
            <v>NOT DISCLOSED</v>
          </cell>
          <cell r="G276" t="str">
            <v>NOT DISCLOSED</v>
          </cell>
        </row>
        <row r="277">
          <cell r="A277" t="str">
            <v>EXP APP</v>
          </cell>
          <cell r="E277" t="str">
            <v>ASCEND MASS, LLC</v>
          </cell>
          <cell r="F277" t="str">
            <v>NOT DISCLOSED</v>
          </cell>
          <cell r="G277" t="str">
            <v>NOT DISCLOSED</v>
          </cell>
        </row>
        <row r="278">
          <cell r="A278" t="str">
            <v>EXP APP</v>
          </cell>
          <cell r="E278" t="str">
            <v>BAY STATE THERAPEUTICS, INC.</v>
          </cell>
          <cell r="F278" t="str">
            <v>NOT DISCLOSED</v>
          </cell>
          <cell r="G278" t="str">
            <v>NOT DISCLOSED</v>
          </cell>
        </row>
        <row r="279">
          <cell r="A279" t="str">
            <v>EXP APP</v>
          </cell>
          <cell r="E279" t="str">
            <v>BEACON COMPASSION CENTER, INC.</v>
          </cell>
          <cell r="F279" t="str">
            <v>NOT DISCLOSED</v>
          </cell>
          <cell r="G279" t="str">
            <v>NOT DISCLOSED</v>
          </cell>
        </row>
        <row r="280">
          <cell r="A280" t="str">
            <v>EXP APP</v>
          </cell>
          <cell r="E280" t="str">
            <v xml:space="preserve">BLOOMINUS, INC.  </v>
          </cell>
          <cell r="F280" t="str">
            <v>NOT DISCLOSED</v>
          </cell>
          <cell r="G280" t="str">
            <v>NOT DISCLOSED</v>
          </cell>
        </row>
        <row r="281">
          <cell r="A281" t="str">
            <v>EXP APP</v>
          </cell>
          <cell r="E281" t="str">
            <v>BLUEFISH WELLNESS</v>
          </cell>
          <cell r="F281" t="str">
            <v>NOT DISCLOSED</v>
          </cell>
          <cell r="G281" t="str">
            <v>NOT DISCLOSED</v>
          </cell>
        </row>
        <row r="282">
          <cell r="A282" t="str">
            <v>EXP APP</v>
          </cell>
          <cell r="E282" t="str">
            <v>CALOSIA, INC.</v>
          </cell>
          <cell r="F282" t="str">
            <v>NOT DISCLOSED</v>
          </cell>
          <cell r="G282" t="str">
            <v>NOT DISCLOSED</v>
          </cell>
        </row>
        <row r="283">
          <cell r="A283" t="str">
            <v>EXP APP</v>
          </cell>
          <cell r="E283" t="str">
            <v>CENTRAL AVE COMPASSIONATE CARE, INC.</v>
          </cell>
          <cell r="F283" t="str">
            <v>NOT DISCLOSED</v>
          </cell>
          <cell r="G283" t="str">
            <v>NOT DISCLOSED</v>
          </cell>
        </row>
        <row r="284">
          <cell r="A284" t="str">
            <v>EXP APP</v>
          </cell>
          <cell r="E284" t="str">
            <v>COMMONWEALTH COMPASSION CARE, INC.</v>
          </cell>
          <cell r="F284" t="str">
            <v>NOT DISCLOSED</v>
          </cell>
          <cell r="G284" t="str">
            <v>NOT DISCLOSED</v>
          </cell>
        </row>
        <row r="285">
          <cell r="A285" t="str">
            <v>EXP APP</v>
          </cell>
          <cell r="E285" t="str">
            <v>COMMONWEALTH COMPASSION CARE, INC.</v>
          </cell>
          <cell r="F285" t="str">
            <v>NOT DISCLOSED</v>
          </cell>
          <cell r="G285" t="str">
            <v>NOT DISCLOSED</v>
          </cell>
        </row>
        <row r="286">
          <cell r="A286" t="str">
            <v>EXP APP</v>
          </cell>
          <cell r="E286" t="str">
            <v>COMPASSIONATE ORGANICS, LLC</v>
          </cell>
          <cell r="F286" t="str">
            <v>NOT DISCLOSED</v>
          </cell>
          <cell r="G286" t="str">
            <v>NOT DISCLOSED</v>
          </cell>
        </row>
        <row r="287">
          <cell r="A287" t="str">
            <v>WD APP</v>
          </cell>
          <cell r="E287" t="str">
            <v>CRESCO HHH, LLC (FKA HOPE HEAL HEALTH)</v>
          </cell>
          <cell r="F287" t="str">
            <v>NOT DISCLOSED</v>
          </cell>
          <cell r="G287" t="str">
            <v>NOT DISCLOSED</v>
          </cell>
        </row>
        <row r="288">
          <cell r="A288" t="str">
            <v>WD APP</v>
          </cell>
          <cell r="E288" t="str">
            <v>CRESCO HHH, LLC (FKA HOPE HEAL HEALTH)</v>
          </cell>
          <cell r="F288" t="str">
            <v>NOT DISCLOSED</v>
          </cell>
          <cell r="G288" t="str">
            <v>NOT DISCLOSED</v>
          </cell>
        </row>
        <row r="289">
          <cell r="A289" t="str">
            <v>EXP APP</v>
          </cell>
          <cell r="E289" t="str">
            <v>ECHO LEAFLY CORP</v>
          </cell>
          <cell r="F289" t="str">
            <v>NOT DISCLOSED</v>
          </cell>
          <cell r="G289" t="str">
            <v>NOT DISCLOSED</v>
          </cell>
        </row>
        <row r="290">
          <cell r="A290" t="str">
            <v>EXP APP</v>
          </cell>
          <cell r="E290" t="str">
            <v>ERMONT, INC.</v>
          </cell>
          <cell r="F290" t="str">
            <v>NOT DISCLOSED</v>
          </cell>
          <cell r="G290" t="str">
            <v>NOT DISCLOSED</v>
          </cell>
        </row>
        <row r="291">
          <cell r="A291" t="str">
            <v>EXP APP</v>
          </cell>
          <cell r="E291" t="str">
            <v>ERMONT, INC.</v>
          </cell>
          <cell r="F291" t="str">
            <v>NOT DISCLOSED</v>
          </cell>
          <cell r="G291" t="str">
            <v>NOT DISCLOSED</v>
          </cell>
        </row>
        <row r="292">
          <cell r="A292" t="str">
            <v>EXP APP</v>
          </cell>
          <cell r="E292" t="str">
            <v>ETHCX, INC.</v>
          </cell>
          <cell r="F292" t="str">
            <v>NOT DISCLOSED</v>
          </cell>
          <cell r="G292" t="str">
            <v>NOT DISCLOSED</v>
          </cell>
        </row>
        <row r="293">
          <cell r="A293" t="str">
            <v>EXP APP</v>
          </cell>
          <cell r="E293" t="str">
            <v>EVERGREEN STATEGIES, LLC</v>
          </cell>
          <cell r="F293" t="str">
            <v>NOT DISCLOSED</v>
          </cell>
          <cell r="G293" t="str">
            <v>NOT DISCLOSED</v>
          </cell>
        </row>
        <row r="294">
          <cell r="A294" t="str">
            <v>EXP APP</v>
          </cell>
          <cell r="E294" t="str">
            <v>FIRST EMERALD, INC.</v>
          </cell>
          <cell r="F294" t="str">
            <v>NOT DISCLOSED</v>
          </cell>
          <cell r="G294" t="str">
            <v>NOT DISCLOSED</v>
          </cell>
        </row>
        <row r="295">
          <cell r="A295" t="str">
            <v>EXP APP</v>
          </cell>
          <cell r="E295" t="str">
            <v>GLS MA, LLC</v>
          </cell>
          <cell r="F295" t="str">
            <v>NOT DISCLOSED</v>
          </cell>
          <cell r="G295" t="str">
            <v>NOT DISCLOSED</v>
          </cell>
        </row>
        <row r="296">
          <cell r="A296" t="str">
            <v>EXP APP</v>
          </cell>
          <cell r="E296" t="str">
            <v>GLS MA, LLC</v>
          </cell>
          <cell r="F296" t="str">
            <v>NOT DISCLOSED</v>
          </cell>
          <cell r="G296" t="str">
            <v>NOT DISCLOSED</v>
          </cell>
        </row>
        <row r="297">
          <cell r="A297" t="str">
            <v>EXP APP</v>
          </cell>
          <cell r="E297" t="str">
            <v>GLS MA, LLC</v>
          </cell>
          <cell r="F297" t="str">
            <v>NOT DISCLOSED</v>
          </cell>
          <cell r="G297" t="str">
            <v>NOT DISCLOSED</v>
          </cell>
        </row>
        <row r="298">
          <cell r="A298" t="str">
            <v>EXP APP</v>
          </cell>
          <cell r="E298" t="str">
            <v>GOOD HEALTH WORKS, INC.</v>
          </cell>
          <cell r="F298" t="str">
            <v>NOT DISCLOSED</v>
          </cell>
          <cell r="G298" t="str">
            <v>NOT DISCLOSED</v>
          </cell>
        </row>
        <row r="299">
          <cell r="A299" t="str">
            <v>EXP APP</v>
          </cell>
          <cell r="E299" t="str">
            <v xml:space="preserve">GREEN MEADOWS FARM, LLC </v>
          </cell>
          <cell r="F299" t="str">
            <v>NOT DISCLOSED</v>
          </cell>
          <cell r="G299" t="str">
            <v>NOT DISCLOSED</v>
          </cell>
        </row>
        <row r="300">
          <cell r="A300" t="str">
            <v>EXP APP</v>
          </cell>
          <cell r="E300" t="str">
            <v>GREENHOUSE REMEDIES, INC.</v>
          </cell>
          <cell r="F300" t="str">
            <v>NOT DISCLOSED</v>
          </cell>
          <cell r="G300" t="str">
            <v>NOT DISCLOSED</v>
          </cell>
        </row>
        <row r="301">
          <cell r="A301" t="str">
            <v>EXP APP</v>
          </cell>
          <cell r="E301" t="str">
            <v>GREENLEAF MV COMPASSIONATE CARE, INC.</v>
          </cell>
          <cell r="F301" t="str">
            <v>NOT DISCLOSED</v>
          </cell>
          <cell r="G301" t="str">
            <v>NOT DISCLOSED</v>
          </cell>
        </row>
        <row r="302">
          <cell r="A302" t="str">
            <v>EXP APP</v>
          </cell>
          <cell r="E302" t="str">
            <v>HANGING GARDENS MED MA CORP.</v>
          </cell>
          <cell r="F302" t="str">
            <v>NOT DISCLOSED</v>
          </cell>
          <cell r="G302" t="str">
            <v>NOT DISCLOSED</v>
          </cell>
        </row>
        <row r="303">
          <cell r="A303" t="str">
            <v>EXP APP</v>
          </cell>
          <cell r="E303" t="str">
            <v xml:space="preserve">HEALTH CIRCLE, INC. </v>
          </cell>
          <cell r="F303" t="str">
            <v>NOT DISCLOSED</v>
          </cell>
          <cell r="G303" t="str">
            <v>NOT DISCLOSED</v>
          </cell>
        </row>
        <row r="304">
          <cell r="A304" t="str">
            <v>EXP APP</v>
          </cell>
          <cell r="E304" t="str">
            <v xml:space="preserve">HEALTH CIRCLE, INC. </v>
          </cell>
          <cell r="F304" t="str">
            <v>ROCKLAND</v>
          </cell>
          <cell r="G304" t="str">
            <v>MARSHFIELD</v>
          </cell>
        </row>
        <row r="305">
          <cell r="A305" t="str">
            <v>EXP APP</v>
          </cell>
          <cell r="E305" t="str">
            <v>HERBAL CARE CENTER, INC.</v>
          </cell>
          <cell r="F305" t="str">
            <v>NOT DISCLOSED</v>
          </cell>
          <cell r="G305" t="str">
            <v>NOT DISCLOSED</v>
          </cell>
        </row>
        <row r="306">
          <cell r="A306" t="str">
            <v>EXP APP</v>
          </cell>
          <cell r="E306" t="str">
            <v xml:space="preserve">JUST HEALTHY, INC. </v>
          </cell>
          <cell r="F306" t="str">
            <v>NOT DISCLOSED</v>
          </cell>
          <cell r="G306" t="str">
            <v>NOT DISCLOSED</v>
          </cell>
        </row>
        <row r="307">
          <cell r="A307" t="str">
            <v>EXP APP</v>
          </cell>
          <cell r="E307" t="str">
            <v xml:space="preserve">JUST HEALTHY, INC. </v>
          </cell>
          <cell r="F307" t="str">
            <v>NOT DISCLOSED</v>
          </cell>
          <cell r="G307" t="str">
            <v>NOT DISCLOSED</v>
          </cell>
        </row>
        <row r="308">
          <cell r="A308" t="str">
            <v>EXP APP</v>
          </cell>
          <cell r="E308" t="str">
            <v>KRD GROWERS, LLC</v>
          </cell>
          <cell r="F308" t="str">
            <v>NOT DISCLOSED</v>
          </cell>
          <cell r="G308" t="str">
            <v>NOT DISCLOSED</v>
          </cell>
        </row>
        <row r="309">
          <cell r="A309" t="str">
            <v>EXP APP</v>
          </cell>
          <cell r="E309" t="str">
            <v>KRD GROWERS, LLC</v>
          </cell>
          <cell r="F309" t="str">
            <v>NOT DISCLOSED</v>
          </cell>
          <cell r="G309" t="str">
            <v>NOT DISCLOSED</v>
          </cell>
        </row>
        <row r="310">
          <cell r="A310" t="str">
            <v>EXP APP</v>
          </cell>
          <cell r="E310" t="str">
            <v>MAJOR BLOOM, LLC</v>
          </cell>
          <cell r="F310" t="str">
            <v>NOT DISCLOSED</v>
          </cell>
          <cell r="G310" t="str">
            <v>NOT DISCLOSED</v>
          </cell>
        </row>
        <row r="311">
          <cell r="A311" t="str">
            <v>EXP APP</v>
          </cell>
          <cell r="E311" t="str">
            <v xml:space="preserve">MASS WELLSPRING, LLC </v>
          </cell>
          <cell r="F311" t="str">
            <v>NOT DISCLOSED</v>
          </cell>
          <cell r="G311" t="str">
            <v>NOT DISCLOSED</v>
          </cell>
        </row>
        <row r="312">
          <cell r="A312" t="str">
            <v>EXP APP</v>
          </cell>
          <cell r="E312" t="str">
            <v xml:space="preserve">NATURE'S MEDICINES, INC.  </v>
          </cell>
          <cell r="F312" t="str">
            <v>NOT DISCLOSED</v>
          </cell>
          <cell r="G312" t="str">
            <v>NOT DISCLOSED</v>
          </cell>
        </row>
        <row r="313">
          <cell r="A313" t="str">
            <v>EXP APP</v>
          </cell>
          <cell r="E313" t="str">
            <v>NORTH END WELLNESS CENTER, INC.</v>
          </cell>
          <cell r="F313" t="str">
            <v>NOT DISCLOSED</v>
          </cell>
          <cell r="G313" t="str">
            <v>NOT DISCLOSED</v>
          </cell>
        </row>
        <row r="314">
          <cell r="A314" t="str">
            <v>EXP APP</v>
          </cell>
          <cell r="E314" t="str">
            <v>NORTHERN LIGHTS HOLISTIC HEALING, INC.</v>
          </cell>
          <cell r="F314" t="str">
            <v>NOT DISCLOSED</v>
          </cell>
          <cell r="G314" t="str">
            <v>NOT DISCLOSED</v>
          </cell>
        </row>
        <row r="315">
          <cell r="A315" t="str">
            <v>EXP APP</v>
          </cell>
          <cell r="E315" t="str">
            <v xml:space="preserve">NS AJO HOLDINGS, LLC </v>
          </cell>
          <cell r="F315" t="str">
            <v>NOT DISCLOSED</v>
          </cell>
          <cell r="G315" t="str">
            <v>NOT DISCLOSED</v>
          </cell>
        </row>
        <row r="316">
          <cell r="A316" t="str">
            <v>EXP APP</v>
          </cell>
          <cell r="E316" t="str">
            <v>OLDE WORLD REMEDIES, INC.</v>
          </cell>
          <cell r="F316" t="str">
            <v>NOT DISCLOSED</v>
          </cell>
          <cell r="G316" t="str">
            <v>NOT DISCLOSED</v>
          </cell>
        </row>
        <row r="317">
          <cell r="A317" t="str">
            <v>EXP APP</v>
          </cell>
          <cell r="E317" t="str">
            <v>OLDE WORLD REMEDIES, INC.</v>
          </cell>
          <cell r="F317" t="str">
            <v>NOT DISCLOSED</v>
          </cell>
          <cell r="G317" t="str">
            <v>NOT DISCLOSED</v>
          </cell>
        </row>
        <row r="318">
          <cell r="A318" t="str">
            <v>EXP APP</v>
          </cell>
          <cell r="E318" t="str">
            <v>PETRICHOR MEDICINAL CORP.</v>
          </cell>
          <cell r="F318" t="str">
            <v>NOT DISCLOSED</v>
          </cell>
          <cell r="G318" t="str">
            <v>NOT DISCLOSED</v>
          </cell>
        </row>
        <row r="319">
          <cell r="A319" t="str">
            <v>EXP APP</v>
          </cell>
          <cell r="E319" t="str">
            <v>PLESANTREES, INC. (FKA HERBOLOGY GROUP, INC.)</v>
          </cell>
          <cell r="F319" t="str">
            <v>NOT DISCLOSED</v>
          </cell>
          <cell r="G319" t="str">
            <v>NOT DISCLOSED</v>
          </cell>
        </row>
        <row r="320">
          <cell r="A320" t="str">
            <v>EXP APP</v>
          </cell>
          <cell r="E320" t="str">
            <v>PLESANTREES, INC. (FKA HERBOLOGY GROUP, INC.)</v>
          </cell>
          <cell r="F320" t="str">
            <v>NOT DISCLOSED</v>
          </cell>
          <cell r="G320" t="str">
            <v>NOT DISCLOSED</v>
          </cell>
        </row>
        <row r="321">
          <cell r="A321" t="str">
            <v>EXP APP</v>
          </cell>
          <cell r="E321" t="str">
            <v xml:space="preserve">SOLAR THERAPEUTICS, INC.  </v>
          </cell>
          <cell r="F321" t="str">
            <v>NOT DISCLOSED</v>
          </cell>
          <cell r="G321" t="str">
            <v>NOT DISCLOSED</v>
          </cell>
        </row>
        <row r="322">
          <cell r="A322" t="str">
            <v>EXP APP</v>
          </cell>
          <cell r="E322" t="str">
            <v xml:space="preserve">SOLAR THERAPEUTICS, INC.  </v>
          </cell>
          <cell r="F322" t="str">
            <v>NOT DISCLOSED</v>
          </cell>
          <cell r="G322" t="str">
            <v>NOT DISCLOSED</v>
          </cell>
        </row>
        <row r="323">
          <cell r="A323" t="str">
            <v>EXP APP</v>
          </cell>
          <cell r="E323" t="str">
            <v xml:space="preserve">SOLURGE, INC. </v>
          </cell>
          <cell r="F323" t="str">
            <v>NOT DISCLOSED</v>
          </cell>
          <cell r="G323" t="str">
            <v>NOT DISCLOSED</v>
          </cell>
        </row>
        <row r="324">
          <cell r="A324" t="str">
            <v>EXP APP</v>
          </cell>
          <cell r="E324" t="str">
            <v xml:space="preserve">SOLURGE, INC. </v>
          </cell>
          <cell r="F324" t="str">
            <v>NOT DISCLOSED</v>
          </cell>
          <cell r="G324" t="str">
            <v>NOT DISCLOSED</v>
          </cell>
        </row>
        <row r="325">
          <cell r="A325" t="str">
            <v>WD APP</v>
          </cell>
          <cell r="E325" t="str">
            <v>SUNS MASS, INC.</v>
          </cell>
          <cell r="F325" t="str">
            <v>DEERFIELD (C)</v>
          </cell>
          <cell r="G325" t="str">
            <v>BOSTON (P/R)</v>
          </cell>
        </row>
        <row r="326">
          <cell r="A326" t="str">
            <v>EXP APP</v>
          </cell>
          <cell r="E326" t="str">
            <v>THE HERBAL CENTERS, INC.</v>
          </cell>
          <cell r="F326" t="str">
            <v>NOT DISCLOSED</v>
          </cell>
          <cell r="G326" t="str">
            <v>NOT DISCLOSED</v>
          </cell>
        </row>
        <row r="327">
          <cell r="A327" t="str">
            <v>EXP APP</v>
          </cell>
          <cell r="E327" t="str">
            <v>THE LEONARD J. IRVING CENTER, INC.</v>
          </cell>
          <cell r="F327" t="str">
            <v>ATTLEBORO</v>
          </cell>
          <cell r="G327" t="str">
            <v>ATTLEBORO</v>
          </cell>
        </row>
        <row r="328">
          <cell r="A328" t="str">
            <v>EXP APP</v>
          </cell>
          <cell r="E328" t="str">
            <v>THE POTENT MEDICAL LEAF</v>
          </cell>
          <cell r="F328" t="str">
            <v>NOT DISCLOSED</v>
          </cell>
          <cell r="G328" t="str">
            <v>NOT DISCLOSED</v>
          </cell>
        </row>
        <row r="329">
          <cell r="A329" t="str">
            <v>EXP APP</v>
          </cell>
          <cell r="E329" t="str">
            <v xml:space="preserve">TRUE NATURE'S WELLNESS, INC. </v>
          </cell>
          <cell r="F329" t="str">
            <v>NOT DISCLOSED</v>
          </cell>
          <cell r="G329" t="str">
            <v>NOT DISCLOSED</v>
          </cell>
        </row>
        <row r="330">
          <cell r="A330" t="str">
            <v>EXP APP</v>
          </cell>
          <cell r="E330" t="str">
            <v xml:space="preserve">VERDANT MEDICAL, INC. </v>
          </cell>
          <cell r="F330" t="str">
            <v>NOT DISCLOSED</v>
          </cell>
          <cell r="G330" t="str">
            <v>NOT DISCLOSED</v>
          </cell>
        </row>
        <row r="331">
          <cell r="A331" t="str">
            <v>EXP APP</v>
          </cell>
          <cell r="E331" t="str">
            <v xml:space="preserve">VERDANT MEDICAL, INC. </v>
          </cell>
          <cell r="F331" t="str">
            <v>NOT DISCLOSED</v>
          </cell>
          <cell r="G331" t="str">
            <v>NOT DISCLOSED</v>
          </cell>
        </row>
        <row r="332">
          <cell r="A332" t="str">
            <v>EXP APP</v>
          </cell>
          <cell r="E332" t="str">
            <v>WILLIAM NOYES WEBSTER FOUNDATION, INC.</v>
          </cell>
          <cell r="F332" t="str">
            <v>NOT DISCLOSED</v>
          </cell>
          <cell r="G332" t="str">
            <v>NOT DISCLOSED</v>
          </cell>
        </row>
        <row r="333">
          <cell r="A333" t="str">
            <v>EXP APP</v>
          </cell>
          <cell r="E333" t="str">
            <v>WILLIAM NOYES WEBSTER FOUNDATION, INC.</v>
          </cell>
          <cell r="F333" t="str">
            <v>NOT DISCLOSED</v>
          </cell>
          <cell r="G333" t="str">
            <v>NOT DISCLOSED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DDEE-5ED7-43F0-9297-0EF5B437C439}">
  <dimension ref="A1:D681"/>
  <sheetViews>
    <sheetView tabSelected="1" topLeftCell="A244" workbookViewId="0">
      <selection activeCell="A244" sqref="A1:E1048576"/>
    </sheetView>
  </sheetViews>
  <sheetFormatPr baseColWidth="10" defaultColWidth="8.83203125" defaultRowHeight="15" x14ac:dyDescent="0.2"/>
  <cols>
    <col min="1" max="1" width="65.5" bestFit="1" customWidth="1"/>
    <col min="2" max="2" width="19.5" bestFit="1" customWidth="1"/>
    <col min="3" max="3" width="22.5" customWidth="1"/>
    <col min="4" max="4" width="23.5" bestFit="1" customWidth="1"/>
  </cols>
  <sheetData>
    <row r="1" spans="1:4" ht="35" thickBot="1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2">
      <c r="A2" t="str">
        <f>IF('[1]MTC APPLICATION-LIC'!E146&gt;0,'[1]MTC APPLICATION-LIC'!E146,"""")</f>
        <v>CAREGIVER-PATIENT CONNECTION, INC.</v>
      </c>
      <c r="B2" t="str">
        <f>IF(A2&gt;0,'[1]MTC APPLICATION-LIC'!F146, "")</f>
        <v>BARRE</v>
      </c>
      <c r="C2" t="str">
        <f>IF(B2&gt;0,'[1]MTC APPLICATION-LIC'!G146, "")</f>
        <v>BARRE</v>
      </c>
      <c r="D2" t="str">
        <f>IF('[1]MTC APPLICATION-LIC'!A146="WD APP","APPLICATION WITHDRAWN",IF('[1]MTC APPLICATION-LIC'!A146="EXP APP","APPLICATION EXPIRED",IF('[1]MTC APPLICATION-LIC'!A146="LIC EXP","LICENSE EXPIRED",IF('[1]MTC APPLICATION-LIC'!A146="PL","PROVISIONAL LICENSE",IF('[1]MTC APPLICATION-LIC'!A146="FL","FINAL LICENSE",IF('[1]MTC APPLICATION-LIC'!A146="CO","COMMENCE OPERATIONS",""))))))</f>
        <v>LICENSE EXPIRED</v>
      </c>
    </row>
    <row r="3" spans="1:4" x14ac:dyDescent="0.2">
      <c r="A3" t="str">
        <f>IF('[1]MTC APPLICATION-LIC'!E147&gt;0,'[1]MTC APPLICATION-LIC'!E147,"""")</f>
        <v>BCWC, LLC</v>
      </c>
      <c r="B3" t="str">
        <f>IF(A3&gt;0,'[1]MTC APPLICATION-LIC'!F147, "")</f>
        <v>ATTLEBORO</v>
      </c>
      <c r="C3" t="str">
        <f>IF(B3&gt;0,'[1]MTC APPLICATION-LIC'!G147, "")</f>
        <v>ATTLEBORO</v>
      </c>
      <c r="D3" t="str">
        <f>IF('[1]MTC APPLICATION-LIC'!A147="WD APP","APPLICATION WITHDRAWN",IF('[1]MTC APPLICATION-LIC'!A147="EXP APP","APPLICATION EXPIRED",IF('[1]MTC APPLICATION-LIC'!A147="LIC EXP","LICENSE EXPIRED",IF('[1]MTC APPLICATION-LIC'!A147="PL","PROVISIONAL LICENSE",IF('[1]MTC APPLICATION-LIC'!A147="FL","FINAL LICENSE",IF('[1]MTC APPLICATION-LIC'!A147="CO","COMMENCE OPERATIONS",""))))))</f>
        <v>LICENSE EXPIRED</v>
      </c>
    </row>
    <row r="4" spans="1:4" x14ac:dyDescent="0.2">
      <c r="A4" t="str">
        <f>IF('[1]MTC APPLICATION-LIC'!E11&gt;0,'[1]MTC APPLICATION-LIC'!E11,"""")</f>
        <v>CANNATECH MEDICINALS, INC.</v>
      </c>
      <c r="B4" t="str">
        <f>IF(A4&gt;0,'[1]MTC APPLICATION-LIC'!F11, "")</f>
        <v>FALL RIVER</v>
      </c>
      <c r="C4" t="str">
        <f>IF(B4&gt;0,'[1]MTC APPLICATION-LIC'!G11, "")</f>
        <v>ATTLEBORO</v>
      </c>
      <c r="D4" t="str">
        <f>IF('[1]MTC APPLICATION-LIC'!A11="WD APP","APPLICATION WITHDRAWN",IF('[1]MTC APPLICATION-LIC'!A11="EXP APP","APPLICATION EXPIRED",IF('[1]MTC APPLICATION-LIC'!A11="LIC EXP","LICENSE EXPIRED",IF('[1]MTC APPLICATION-LIC'!A11="PL","PROVISIONAL LICENSE",IF('[1]MTC APPLICATION-LIC'!A11="FL","FINAL LICENSE",IF('[1]MTC APPLICATION-LIC'!A11="CO","COMMENCE OPERATIONS",""))))))</f>
        <v>APPLICATION WITHDRAWN</v>
      </c>
    </row>
    <row r="5" spans="1:4" x14ac:dyDescent="0.2">
      <c r="A5" t="str">
        <f>IF('[1]MTC APPLICATION-LIC'!E148&gt;0,'[1]MTC APPLICATION-LIC'!E148,"""")</f>
        <v xml:space="preserve">BUD'S GOODS AND PROVISIONS CORP. F/K/A TRICHOME HEALTH CORP. </v>
      </c>
      <c r="B5" t="str">
        <f>IF(A5&gt;0,'[1]MTC APPLICATION-LIC'!F148, "")</f>
        <v>WESTIMINSTER</v>
      </c>
      <c r="C5" t="str">
        <f>IF(B5&gt;0,'[1]MTC APPLICATION-LIC'!G148, "")</f>
        <v>WESTIMINSTER</v>
      </c>
      <c r="D5" t="str">
        <f>IF('[1]MTC APPLICATION-LIC'!A148="WD APP","APPLICATION WITHDRAWN",IF('[1]MTC APPLICATION-LIC'!A148="EXP APP","APPLICATION EXPIRED",IF('[1]MTC APPLICATION-LIC'!A148="LIC EXP","LICENSE EXPIRED",IF('[1]MTC APPLICATION-LIC'!A148="PL","PROVISIONAL LICENSE",IF('[1]MTC APPLICATION-LIC'!A148="FL","FINAL LICENSE",IF('[1]MTC APPLICATION-LIC'!A148="CO","COMMENCE OPERATIONS",""))))))</f>
        <v>LICENSE EXPIRED</v>
      </c>
    </row>
    <row r="6" spans="1:4" x14ac:dyDescent="0.2">
      <c r="A6" t="str">
        <f>IF('[1]MTC APPLICATION-LIC'!E149&gt;0,'[1]MTC APPLICATION-LIC'!E149,"""")</f>
        <v>ELEVATED ACCESS CENTER, INC.</v>
      </c>
      <c r="B6" t="str">
        <f>IF(A6&gt;0,'[1]MTC APPLICATION-LIC'!F149, "")</f>
        <v>DARTMOUTH</v>
      </c>
      <c r="C6" t="str">
        <f>IF(B6&gt;0,'[1]MTC APPLICATION-LIC'!G149, "")</f>
        <v>DARTMOUTH</v>
      </c>
      <c r="D6" t="str">
        <f>IF('[1]MTC APPLICATION-LIC'!A149="WD APP","APPLICATION WITHDRAWN",IF('[1]MTC APPLICATION-LIC'!A149="EXP APP","APPLICATION EXPIRED",IF('[1]MTC APPLICATION-LIC'!A149="LIC EXP","LICENSE EXPIRED",IF('[1]MTC APPLICATION-LIC'!A149="PL","PROVISIONAL LICENSE",IF('[1]MTC APPLICATION-LIC'!A149="FL","FINAL LICENSE",IF('[1]MTC APPLICATION-LIC'!A149="CO","COMMENCE OPERATIONS",""))))))</f>
        <v>LICENSE EXPIRED</v>
      </c>
    </row>
    <row r="7" spans="1:4" x14ac:dyDescent="0.2">
      <c r="A7" t="str">
        <f>IF('[1]MTC APPLICATION-LIC'!E12&gt;0,'[1]MTC APPLICATION-LIC'!E12,"""")</f>
        <v>GARDEN REMEDIES, INC.</v>
      </c>
      <c r="B7" t="str">
        <f>IF(A7&gt;0,'[1]MTC APPLICATION-LIC'!F12, "")</f>
        <v>FITCHBURG</v>
      </c>
      <c r="C7" t="str">
        <f>IF(B7&gt;0,'[1]MTC APPLICATION-LIC'!G12, "")</f>
        <v>SOMERVILLE</v>
      </c>
      <c r="D7" t="str">
        <f>IF('[1]MTC APPLICATION-LIC'!A12="WD APP","APPLICATION WITHDRAWN",IF('[1]MTC APPLICATION-LIC'!A12="EXP APP","APPLICATION EXPIRED",IF('[1]MTC APPLICATION-LIC'!A12="LIC EXP","LICENSE EXPIRED",IF('[1]MTC APPLICATION-LIC'!A12="PL","PROVISIONAL LICENSE",IF('[1]MTC APPLICATION-LIC'!A12="FL","FINAL LICENSE",IF('[1]MTC APPLICATION-LIC'!A12="CO","COMMENCE OPERATIONS",""))))))</f>
        <v>APPLICATION EXPIRED</v>
      </c>
    </row>
    <row r="8" spans="1:4" x14ac:dyDescent="0.2">
      <c r="A8" t="str">
        <f>IF('[1]MTC APPLICATION-LIC'!E129&gt;0,'[1]MTC APPLICATION-LIC'!E129,"""")</f>
        <v xml:space="preserve">ARL HEALTHCARE, INC. </v>
      </c>
      <c r="B8" t="str">
        <f>IF(A8&gt;0,'[1]MTC APPLICATION-LIC'!F129, "")</f>
        <v>NEW BEDFORD</v>
      </c>
      <c r="C8" t="str">
        <f>IF(B8&gt;0,'[1]MTC APPLICATION-LIC'!G129, "")</f>
        <v>MIDDLEBOROUGH</v>
      </c>
      <c r="D8" t="str">
        <f>IF('[1]MTC APPLICATION-LIC'!A129="WD APP","APPLICATION WITHDRAWN",IF('[1]MTC APPLICATION-LIC'!A129="EXP APP","APPLICATION EXPIRED",IF('[1]MTC APPLICATION-LIC'!A129="LIC EXP","LICENSE EXPIRED",IF('[1]MTC APPLICATION-LIC'!A129="PL","PROVISIONAL LICENSE",IF('[1]MTC APPLICATION-LIC'!A129="FL","FINAL LICENSE",IF('[1]MTC APPLICATION-LIC'!A129="CO","COMMENCE OPERATIONS",""))))))</f>
        <v>COMMENCE OPERATIONS</v>
      </c>
    </row>
    <row r="9" spans="1:4" x14ac:dyDescent="0.2">
      <c r="A9" t="str">
        <f>IF('[1]MTC APPLICATION-LIC'!E14&gt;0,'[1]MTC APPLICATION-LIC'!E14,"""")</f>
        <v xml:space="preserve">INSA, INC.  </v>
      </c>
      <c r="B9" t="str">
        <f>IF(A9&gt;0,'[1]MTC APPLICATION-LIC'!F14, "")</f>
        <v>NOT DISCLOSED</v>
      </c>
      <c r="C9" t="str">
        <f>IF(B9&gt;0,'[1]MTC APPLICATION-LIC'!G14, "")</f>
        <v>NOT DISCLOSED</v>
      </c>
      <c r="D9" t="str">
        <f>IF('[1]MTC APPLICATION-LIC'!A14="WD APP","APPLICATION WITHDRAWN",IF('[1]MTC APPLICATION-LIC'!A14="EXP APP","APPLICATION EXPIRED",IF('[1]MTC APPLICATION-LIC'!A14="LIC EXP","LICENSE EXPIRED",IF('[1]MTC APPLICATION-LIC'!A14="PL","PROVISIONAL LICENSE",IF('[1]MTC APPLICATION-LIC'!A14="FL","FINAL LICENSE",IF('[1]MTC APPLICATION-LIC'!A14="CO","COMMENCE OPERATIONS",""))))))</f>
        <v>APPLICATION EXPIRED</v>
      </c>
    </row>
    <row r="10" spans="1:4" x14ac:dyDescent="0.2">
      <c r="A10" t="str">
        <f>IF('[1]MTC APPLICATION-LIC'!E150&gt;0,'[1]MTC APPLICATION-LIC'!E150,"""")</f>
        <v xml:space="preserve">BEWELL ORGANIC MEDICINE, INC. </v>
      </c>
      <c r="B10" t="str">
        <f>IF(A10&gt;0,'[1]MTC APPLICATION-LIC'!F150, "")</f>
        <v>LOWELL</v>
      </c>
      <c r="C10" t="str">
        <f>IF(B10&gt;0,'[1]MTC APPLICATION-LIC'!G150, "")</f>
        <v>MERRIMAC</v>
      </c>
      <c r="D10" t="str">
        <f>IF('[1]MTC APPLICATION-LIC'!A150="WD APP","APPLICATION WITHDRAWN",IF('[1]MTC APPLICATION-LIC'!A150="EXP APP","APPLICATION EXPIRED",IF('[1]MTC APPLICATION-LIC'!A150="LIC EXP","LICENSE EXPIRED",IF('[1]MTC APPLICATION-LIC'!A150="PL","PROVISIONAL LICENSE",IF('[1]MTC APPLICATION-LIC'!A150="FL","FINAL LICENSE",IF('[1]MTC APPLICATION-LIC'!A150="CO","COMMENCE OPERATIONS",""))))))</f>
        <v>COMMENCE OPERATIONS</v>
      </c>
    </row>
    <row r="11" spans="1:4" x14ac:dyDescent="0.2">
      <c r="A11" t="str">
        <f>IF('[1]MTC APPLICATION-LIC'!E15&gt;0,'[1]MTC APPLICATION-LIC'!E15,"""")</f>
        <v>M3 VENTURES, INC.</v>
      </c>
      <c r="B11" t="str">
        <f>IF(A11&gt;0,'[1]MTC APPLICATION-LIC'!F15, "")</f>
        <v>NOT DISCLOSED</v>
      </c>
      <c r="C11" t="str">
        <f>IF(B11&gt;0,'[1]MTC APPLICATION-LIC'!G15, "")</f>
        <v>NOT DISCLOSED</v>
      </c>
      <c r="D11" t="str">
        <f>IF('[1]MTC APPLICATION-LIC'!A15="WD APP","APPLICATION WITHDRAWN",IF('[1]MTC APPLICATION-LIC'!A15="EXP APP","APPLICATION EXPIRED",IF('[1]MTC APPLICATION-LIC'!A15="LIC EXP","LICENSE EXPIRED",IF('[1]MTC APPLICATION-LIC'!A15="PL","PROVISIONAL LICENSE",IF('[1]MTC APPLICATION-LIC'!A15="FL","FINAL LICENSE",IF('[1]MTC APPLICATION-LIC'!A15="CO","COMMENCE OPERATIONS",""))))))</f>
        <v>APPLICATION EXPIRED</v>
      </c>
    </row>
    <row r="12" spans="1:4" x14ac:dyDescent="0.2">
      <c r="A12" t="str">
        <f>IF('[1]MTC APPLICATION-LIC'!E16&gt;0,'[1]MTC APPLICATION-LIC'!E16,"""")</f>
        <v>617 THERAPEUTIC HEALTH CENTER, INC.</v>
      </c>
      <c r="B12" t="str">
        <f>IF(A12&gt;0,'[1]MTC APPLICATION-LIC'!F16, "")</f>
        <v>NOT DISCLOSED</v>
      </c>
      <c r="C12" t="str">
        <f>IF(B12&gt;0,'[1]MTC APPLICATION-LIC'!G16, "")</f>
        <v>NOT DISCLOSED</v>
      </c>
      <c r="D12" t="str">
        <f>IF('[1]MTC APPLICATION-LIC'!A16="WD APP","APPLICATION WITHDRAWN",IF('[1]MTC APPLICATION-LIC'!A16="EXP APP","APPLICATION EXPIRED",IF('[1]MTC APPLICATION-LIC'!A16="LIC EXP","LICENSE EXPIRED",IF('[1]MTC APPLICATION-LIC'!A16="PL","PROVISIONAL LICENSE",IF('[1]MTC APPLICATION-LIC'!A16="FL","FINAL LICENSE",IF('[1]MTC APPLICATION-LIC'!A16="CO","COMMENCE OPERATIONS",""))))))</f>
        <v>APPLICATION EXPIRED</v>
      </c>
    </row>
    <row r="13" spans="1:4" x14ac:dyDescent="0.2">
      <c r="A13" t="str">
        <f>IF('[1]MTC APPLICATION-LIC'!E18&gt;0,'[1]MTC APPLICATION-LIC'!E18,"""")</f>
        <v>BASK, INC.</v>
      </c>
      <c r="B13" t="str">
        <f>IF(A13&gt;0,'[1]MTC APPLICATION-LIC'!F18, "")</f>
        <v>NOT DISCLOSED</v>
      </c>
      <c r="C13" t="str">
        <f>IF(B13&gt;0,'[1]MTC APPLICATION-LIC'!G18, "")</f>
        <v>NOT DISCLOSED</v>
      </c>
      <c r="D13" t="str">
        <f>IF('[1]MTC APPLICATION-LIC'!A18="WD APP","APPLICATION WITHDRAWN",IF('[1]MTC APPLICATION-LIC'!A18="EXP APP","APPLICATION EXPIRED",IF('[1]MTC APPLICATION-LIC'!A18="LIC EXP","LICENSE EXPIRED",IF('[1]MTC APPLICATION-LIC'!A18="PL","PROVISIONAL LICENSE",IF('[1]MTC APPLICATION-LIC'!A18="FL","FINAL LICENSE",IF('[1]MTC APPLICATION-LIC'!A18="CO","COMMENCE OPERATIONS",""))))))</f>
        <v>APPLICATION EXPIRED</v>
      </c>
    </row>
    <row r="14" spans="1:4" x14ac:dyDescent="0.2">
      <c r="A14" t="str">
        <f>IF('[1]MTC APPLICATION-LIC'!E151&gt;0,'[1]MTC APPLICATION-LIC'!E151,"""")</f>
        <v>THE GREEN HARBOR DISPENSARY, LLC</v>
      </c>
      <c r="B14" t="str">
        <f>IF(A14&gt;0,'[1]MTC APPLICATION-LIC'!F151, "")</f>
        <v>MIDDLEBOROUGH</v>
      </c>
      <c r="C14" t="str">
        <f>IF(B14&gt;0,'[1]MTC APPLICATION-LIC'!G151, "")</f>
        <v>PROVINCETOWN</v>
      </c>
      <c r="D14" t="str">
        <f>IF('[1]MTC APPLICATION-LIC'!A151="WD APP","APPLICATION WITHDRAWN",IF('[1]MTC APPLICATION-LIC'!A151="EXP APP","APPLICATION EXPIRED",IF('[1]MTC APPLICATION-LIC'!A151="LIC EXP","LICENSE EXPIRED",IF('[1]MTC APPLICATION-LIC'!A151="PL","PROVISIONAL LICENSE",IF('[1]MTC APPLICATION-LIC'!A151="FL","FINAL LICENSE",IF('[1]MTC APPLICATION-LIC'!A151="CO","COMMENCE OPERATIONS",""))))))</f>
        <v>LICENSE EXPIRED</v>
      </c>
    </row>
    <row r="15" spans="1:4" x14ac:dyDescent="0.2">
      <c r="A15" t="str">
        <f>IF('[1]MTC APPLICATION-LIC'!E152&gt;0,'[1]MTC APPLICATION-LIC'!E152,"""")</f>
        <v>BOUNTIFUL FARMS, INC.</v>
      </c>
      <c r="B15" t="str">
        <f>IF(A15&gt;0,'[1]MTC APPLICATION-LIC'!F152, "")</f>
        <v>LAKEVILLE</v>
      </c>
      <c r="C15" t="str">
        <f>IF(B15&gt;0,'[1]MTC APPLICATION-LIC'!G152, "")</f>
        <v>NATICK</v>
      </c>
      <c r="D15" t="str">
        <f>IF('[1]MTC APPLICATION-LIC'!A152="WD APP","APPLICATION WITHDRAWN",IF('[1]MTC APPLICATION-LIC'!A152="EXP APP","APPLICATION EXPIRED",IF('[1]MTC APPLICATION-LIC'!A152="LIC EXP","LICENSE EXPIRED",IF('[1]MTC APPLICATION-LIC'!A152="PL","PROVISIONAL LICENSE",IF('[1]MTC APPLICATION-LIC'!A152="FL","FINAL LICENSE",IF('[1]MTC APPLICATION-LIC'!A152="CO","COMMENCE OPERATIONS",""))))))</f>
        <v>COMMENCE OPERATIONS</v>
      </c>
    </row>
    <row r="16" spans="1:4" x14ac:dyDescent="0.2">
      <c r="A16" t="str">
        <f>IF('[1]MTC APPLICATION-LIC'!E19&gt;0,'[1]MTC APPLICATION-LIC'!E19,"""")</f>
        <v xml:space="preserve">BERKSHIRE ROOTS, INC.  </v>
      </c>
      <c r="B16" t="str">
        <f>IF(A16&gt;0,'[1]MTC APPLICATION-LIC'!F19, "")</f>
        <v>NOT DISCLOSED</v>
      </c>
      <c r="C16" t="str">
        <f>IF(B16&gt;0,'[1]MTC APPLICATION-LIC'!G19, "")</f>
        <v>NOT DISCLOSED</v>
      </c>
      <c r="D16" t="str">
        <f>IF('[1]MTC APPLICATION-LIC'!A19="WD APP","APPLICATION WITHDRAWN",IF('[1]MTC APPLICATION-LIC'!A19="EXP APP","APPLICATION EXPIRED",IF('[1]MTC APPLICATION-LIC'!A19="LIC EXP","LICENSE EXPIRED",IF('[1]MTC APPLICATION-LIC'!A19="PL","PROVISIONAL LICENSE",IF('[1]MTC APPLICATION-LIC'!A19="FL","FINAL LICENSE",IF('[1]MTC APPLICATION-LIC'!A19="CO","COMMENCE OPERATIONS",""))))))</f>
        <v>APPLICATION EXPIRED</v>
      </c>
    </row>
    <row r="17" spans="1:4" x14ac:dyDescent="0.2">
      <c r="A17" t="str">
        <f>IF('[1]MTC APPLICATION-LIC'!E20&gt;0,'[1]MTC APPLICATION-LIC'!E20,"""")</f>
        <v xml:space="preserve">BERKSHIRE ROOTS, INC.  </v>
      </c>
      <c r="B17" t="str">
        <f>IF(A17&gt;0,'[1]MTC APPLICATION-LIC'!F20, "")</f>
        <v>NOT DISCLOSED</v>
      </c>
      <c r="C17" t="str">
        <f>IF(B17&gt;0,'[1]MTC APPLICATION-LIC'!G20, "")</f>
        <v>NOT DISCLOSED</v>
      </c>
      <c r="D17" t="str">
        <f>IF('[1]MTC APPLICATION-LIC'!A20="WD APP","APPLICATION WITHDRAWN",IF('[1]MTC APPLICATION-LIC'!A20="EXP APP","APPLICATION EXPIRED",IF('[1]MTC APPLICATION-LIC'!A20="LIC EXP","LICENSE EXPIRED",IF('[1]MTC APPLICATION-LIC'!A20="PL","PROVISIONAL LICENSE",IF('[1]MTC APPLICATION-LIC'!A20="FL","FINAL LICENSE",IF('[1]MTC APPLICATION-LIC'!A20="CO","COMMENCE OPERATIONS",""))))))</f>
        <v>APPLICATION EXPIRED</v>
      </c>
    </row>
    <row r="18" spans="1:4" x14ac:dyDescent="0.2">
      <c r="A18" t="str">
        <f>IF('[1]MTC APPLICATION-LIC'!E21&gt;0,'[1]MTC APPLICATION-LIC'!E21,"""")</f>
        <v xml:space="preserve">BEWELL ORGANIC MEDICINE, INC. </v>
      </c>
      <c r="B18" t="str">
        <f>IF(A18&gt;0,'[1]MTC APPLICATION-LIC'!F21, "")</f>
        <v>LOWELL</v>
      </c>
      <c r="C18" t="str">
        <f>IF(B18&gt;0,'[1]MTC APPLICATION-LIC'!G21, "")</f>
        <v>METHEUN</v>
      </c>
      <c r="D18" t="str">
        <f>IF('[1]MTC APPLICATION-LIC'!A21="WD APP","APPLICATION WITHDRAWN",IF('[1]MTC APPLICATION-LIC'!A21="EXP APP","APPLICATION EXPIRED",IF('[1]MTC APPLICATION-LIC'!A21="LIC EXP","LICENSE EXPIRED",IF('[1]MTC APPLICATION-LIC'!A21="PL","PROVISIONAL LICENSE",IF('[1]MTC APPLICATION-LIC'!A21="FL","FINAL LICENSE",IF('[1]MTC APPLICATION-LIC'!A21="CO","COMMENCE OPERATIONS",""))))))</f>
        <v>APPLICATION EXPIRED</v>
      </c>
    </row>
    <row r="19" spans="1:4" x14ac:dyDescent="0.2">
      <c r="A19" t="str">
        <f>IF('[1]MTC APPLICATION-LIC'!E22&gt;0,'[1]MTC APPLICATION-LIC'!E22,"""")</f>
        <v xml:space="preserve">BLOOMINUS, INC.  </v>
      </c>
      <c r="B19" t="str">
        <f>IF(A19&gt;0,'[1]MTC APPLICATION-LIC'!F22, "")</f>
        <v>NOT DISCLOSED</v>
      </c>
      <c r="C19" t="str">
        <f>IF(B19&gt;0,'[1]MTC APPLICATION-LIC'!G22, "")</f>
        <v>NOT DISCLOSED</v>
      </c>
      <c r="D19" t="str">
        <f>IF('[1]MTC APPLICATION-LIC'!A22="WD APP","APPLICATION WITHDRAWN",IF('[1]MTC APPLICATION-LIC'!A22="EXP APP","APPLICATION EXPIRED",IF('[1]MTC APPLICATION-LIC'!A22="LIC EXP","LICENSE EXPIRED",IF('[1]MTC APPLICATION-LIC'!A22="PL","PROVISIONAL LICENSE",IF('[1]MTC APPLICATION-LIC'!A22="FL","FINAL LICENSE",IF('[1]MTC APPLICATION-LIC'!A22="CO","COMMENCE OPERATIONS",""))))))</f>
        <v>APPLICATION EXPIRED</v>
      </c>
    </row>
    <row r="20" spans="1:4" x14ac:dyDescent="0.2">
      <c r="A20" t="str">
        <f>IF('[1]MTC APPLICATION-LIC'!E119&gt;0,'[1]MTC APPLICATION-LIC'!E119,"""")</f>
        <v>ALTERNATIVE THERAPIES GROUP II, INC.</v>
      </c>
      <c r="B20" t="str">
        <f>IF(A20&gt;0,'[1]MTC APPLICATION-LIC'!F119, "")</f>
        <v>SALISBURY</v>
      </c>
      <c r="C20" t="str">
        <f>IF(B20&gt;0,'[1]MTC APPLICATION-LIC'!G119, "")</f>
        <v>SALISBURY</v>
      </c>
      <c r="D20" t="str">
        <f>IF('[1]MTC APPLICATION-LIC'!A119="WD APP","APPLICATION WITHDRAWN",IF('[1]MTC APPLICATION-LIC'!A119="EXP APP","APPLICATION EXPIRED",IF('[1]MTC APPLICATION-LIC'!A119="LIC EXP","LICENSE EXPIRED",IF('[1]MTC APPLICATION-LIC'!A119="PL","PROVISIONAL LICENSE",IF('[1]MTC APPLICATION-LIC'!A119="FL","FINAL LICENSE",IF('[1]MTC APPLICATION-LIC'!A119="CO","COMMENCE OPERATIONS",""))))))</f>
        <v>COMMENCE OPERATIONS</v>
      </c>
    </row>
    <row r="21" spans="1:4" x14ac:dyDescent="0.2">
      <c r="A21" t="str">
        <f>IF('[1]MTC APPLICATION-LIC'!E153&gt;0,'[1]MTC APPLICATION-LIC'!E153,"""")</f>
        <v xml:space="preserve">BUD'S GOODS AND PROVISIONS CORP. F/K/A TRICHOME HEALTH CORP. </v>
      </c>
      <c r="B21" t="str">
        <f>IF(A21&gt;0,'[1]MTC APPLICATION-LIC'!F153, "")</f>
        <v>LAKEVILLE</v>
      </c>
      <c r="C21" t="str">
        <f>IF(B21&gt;0,'[1]MTC APPLICATION-LIC'!G153, "")</f>
        <v>LAKEVILLE</v>
      </c>
      <c r="D21" t="str">
        <f>IF('[1]MTC APPLICATION-LIC'!A153="WD APP","APPLICATION WITHDRAWN",IF('[1]MTC APPLICATION-LIC'!A153="EXP APP","APPLICATION EXPIRED",IF('[1]MTC APPLICATION-LIC'!A153="LIC EXP","LICENSE EXPIRED",IF('[1]MTC APPLICATION-LIC'!A153="PL","PROVISIONAL LICENSE",IF('[1]MTC APPLICATION-LIC'!A153="FL","FINAL LICENSE",IF('[1]MTC APPLICATION-LIC'!A153="CO","COMMENCE OPERATIONS",""))))))</f>
        <v>LICENSE EXPIRED</v>
      </c>
    </row>
    <row r="22" spans="1:4" x14ac:dyDescent="0.2">
      <c r="A22" t="str">
        <f>IF('[1]MTC APPLICATION-LIC'!E154&gt;0,'[1]MTC APPLICATION-LIC'!E154,"""")</f>
        <v>CENTRAL AVE COMPASSIONATE CARE, INC.</v>
      </c>
      <c r="B22" t="str">
        <f>IF(A22&gt;0,'[1]MTC APPLICATION-LIC'!F154, "")</f>
        <v>AYER</v>
      </c>
      <c r="C22" t="str">
        <f>IF(B22&gt;0,'[1]MTC APPLICATION-LIC'!G154, "")</f>
        <v>AYER</v>
      </c>
      <c r="D22" t="str">
        <f>IF('[1]MTC APPLICATION-LIC'!A154="WD APP","APPLICATION WITHDRAWN",IF('[1]MTC APPLICATION-LIC'!A154="EXP APP","APPLICATION EXPIRED",IF('[1]MTC APPLICATION-LIC'!A154="LIC EXP","LICENSE EXPIRED",IF('[1]MTC APPLICATION-LIC'!A154="PL","PROVISIONAL LICENSE",IF('[1]MTC APPLICATION-LIC'!A154="FL","FINAL LICENSE",IF('[1]MTC APPLICATION-LIC'!A154="CO","COMMENCE OPERATIONS",""))))))</f>
        <v>COMMENCE OPERATIONS</v>
      </c>
    </row>
    <row r="23" spans="1:4" x14ac:dyDescent="0.2">
      <c r="A23" t="str">
        <f>IF('[1]MTC APPLICATION-LIC'!E155&gt;0,'[1]MTC APPLICATION-LIC'!E155,"""")</f>
        <v>COASTAL HEALING</v>
      </c>
      <c r="B23" t="str">
        <f>IF(A23&gt;0,'[1]MTC APPLICATION-LIC'!F155, "")</f>
        <v>WESTPORT</v>
      </c>
      <c r="C23" t="str">
        <f>IF(B23&gt;0,'[1]MTC APPLICATION-LIC'!G155, "")</f>
        <v>WESTPORT</v>
      </c>
      <c r="D23" t="str">
        <f>IF('[1]MTC APPLICATION-LIC'!A155="WD APP","APPLICATION WITHDRAWN",IF('[1]MTC APPLICATION-LIC'!A155="EXP APP","APPLICATION EXPIRED",IF('[1]MTC APPLICATION-LIC'!A155="LIC EXP","LICENSE EXPIRED",IF('[1]MTC APPLICATION-LIC'!A155="PL","PROVISIONAL LICENSE",IF('[1]MTC APPLICATION-LIC'!A155="FL","FINAL LICENSE",IF('[1]MTC APPLICATION-LIC'!A155="CO","COMMENCE OPERATIONS",""))))))</f>
        <v>COMMENCE OPERATIONS</v>
      </c>
    </row>
    <row r="24" spans="1:4" x14ac:dyDescent="0.2">
      <c r="A24" t="str">
        <f>IF('[1]MTC APPLICATION-LIC'!E156&gt;0,'[1]MTC APPLICATION-LIC'!E156,"""")</f>
        <v>COMMCAN, INC.</v>
      </c>
      <c r="B24" t="str">
        <f>IF(A24&gt;0,'[1]MTC APPLICATION-LIC'!F156, "")</f>
        <v>MEDWAY</v>
      </c>
      <c r="C24" t="str">
        <f>IF(B24&gt;0,'[1]MTC APPLICATION-LIC'!G156, "")</f>
        <v>MILLIS</v>
      </c>
      <c r="D24" t="str">
        <f>IF('[1]MTC APPLICATION-LIC'!A156="WD APP","APPLICATION WITHDRAWN",IF('[1]MTC APPLICATION-LIC'!A156="EXP APP","APPLICATION EXPIRED",IF('[1]MTC APPLICATION-LIC'!A156="LIC EXP","LICENSE EXPIRED",IF('[1]MTC APPLICATION-LIC'!A156="PL","PROVISIONAL LICENSE",IF('[1]MTC APPLICATION-LIC'!A156="FL","FINAL LICENSE",IF('[1]MTC APPLICATION-LIC'!A156="CO","COMMENCE OPERATIONS",""))))))</f>
        <v>COMMENCE OPERATIONS</v>
      </c>
    </row>
    <row r="25" spans="1:4" x14ac:dyDescent="0.2">
      <c r="A25" t="str">
        <f>IF('[1]MTC APPLICATION-LIC'!E23&gt;0,'[1]MTC APPLICATION-LIC'!E23,"""")</f>
        <v xml:space="preserve">BLOOMINUS, INC.  </v>
      </c>
      <c r="B25" t="str">
        <f>IF(A25&gt;0,'[1]MTC APPLICATION-LIC'!F23, "")</f>
        <v>NOT DISCLOSED</v>
      </c>
      <c r="C25" t="str">
        <f>IF(B25&gt;0,'[1]MTC APPLICATION-LIC'!G23, "")</f>
        <v>NOT DISCLOSED</v>
      </c>
      <c r="D25" t="str">
        <f>IF('[1]MTC APPLICATION-LIC'!A23="WD APP","APPLICATION WITHDRAWN",IF('[1]MTC APPLICATION-LIC'!A23="EXP APP","APPLICATION EXPIRED",IF('[1]MTC APPLICATION-LIC'!A23="LIC EXP","LICENSE EXPIRED",IF('[1]MTC APPLICATION-LIC'!A23="PL","PROVISIONAL LICENSE",IF('[1]MTC APPLICATION-LIC'!A23="FL","FINAL LICENSE",IF('[1]MTC APPLICATION-LIC'!A23="CO","COMMENCE OPERATIONS",""))))))</f>
        <v>APPLICATION EXPIRED</v>
      </c>
    </row>
    <row r="26" spans="1:4" x14ac:dyDescent="0.2">
      <c r="A26" t="str">
        <f>IF('[1]MTC APPLICATION-LIC'!E157&gt;0,'[1]MTC APPLICATION-LIC'!E157,"""")</f>
        <v>COMMCAN, INC.</v>
      </c>
      <c r="B26" t="str">
        <f>IF(A26&gt;0,'[1]MTC APPLICATION-LIC'!F157, "")</f>
        <v>MEDWAY</v>
      </c>
      <c r="C26" t="str">
        <f>IF(B26&gt;0,'[1]MTC APPLICATION-LIC'!G157, "")</f>
        <v>MANSFIELD</v>
      </c>
      <c r="D26" t="str">
        <f>IF('[1]MTC APPLICATION-LIC'!A157="WD APP","APPLICATION WITHDRAWN",IF('[1]MTC APPLICATION-LIC'!A157="EXP APP","APPLICATION EXPIRED",IF('[1]MTC APPLICATION-LIC'!A157="LIC EXP","LICENSE EXPIRED",IF('[1]MTC APPLICATION-LIC'!A157="PL","PROVISIONAL LICENSE",IF('[1]MTC APPLICATION-LIC'!A157="FL","FINAL LICENSE",IF('[1]MTC APPLICATION-LIC'!A157="CO","COMMENCE OPERATIONS",""))))))</f>
        <v>COMMENCE OPERATIONS</v>
      </c>
    </row>
    <row r="27" spans="1:4" x14ac:dyDescent="0.2">
      <c r="A27" t="str">
        <f>IF('[1]MTC APPLICATION-LIC'!E24&gt;0,'[1]MTC APPLICATION-LIC'!E24,"""")</f>
        <v xml:space="preserve">BUD'S GOODS AND PROVISIONS CORP. F/K/A TRICHOME HEALTH CORP. </v>
      </c>
      <c r="B27" t="str">
        <f>IF(A27&gt;0,'[1]MTC APPLICATION-LIC'!F24, "")</f>
        <v>NOT DISCLOSED</v>
      </c>
      <c r="C27" t="str">
        <f>IF(B27&gt;0,'[1]MTC APPLICATION-LIC'!G24, "")</f>
        <v>NOT DISCLOSED</v>
      </c>
      <c r="D27" t="str">
        <f>IF('[1]MTC APPLICATION-LIC'!A24="WD APP","APPLICATION WITHDRAWN",IF('[1]MTC APPLICATION-LIC'!A24="EXP APP","APPLICATION EXPIRED",IF('[1]MTC APPLICATION-LIC'!A24="LIC EXP","LICENSE EXPIRED",IF('[1]MTC APPLICATION-LIC'!A24="PL","PROVISIONAL LICENSE",IF('[1]MTC APPLICATION-LIC'!A24="FL","FINAL LICENSE",IF('[1]MTC APPLICATION-LIC'!A24="CO","COMMENCE OPERATIONS",""))))))</f>
        <v>APPLICATION EXPIRED</v>
      </c>
    </row>
    <row r="28" spans="1:4" x14ac:dyDescent="0.2">
      <c r="A28" t="str">
        <f>IF('[1]MTC APPLICATION-LIC'!E158&gt;0,'[1]MTC APPLICATION-LIC'!E158,"""")</f>
        <v>COMPASSIONATE ORGANICS, LLC</v>
      </c>
      <c r="B28" t="str">
        <f>IF(A28&gt;0,'[1]MTC APPLICATION-LIC'!F158, "")</f>
        <v>FITCHBURG</v>
      </c>
      <c r="C28" t="str">
        <f>IF(B28&gt;0,'[1]MTC APPLICATION-LIC'!G158, "")</f>
        <v>BOSTON</v>
      </c>
      <c r="D28" t="str">
        <f>IF('[1]MTC APPLICATION-LIC'!A158="WD APP","APPLICATION WITHDRAWN",IF('[1]MTC APPLICATION-LIC'!A158="EXP APP","APPLICATION EXPIRED",IF('[1]MTC APPLICATION-LIC'!A158="LIC EXP","LICENSE EXPIRED",IF('[1]MTC APPLICATION-LIC'!A158="PL","PROVISIONAL LICENSE",IF('[1]MTC APPLICATION-LIC'!A158="FL","FINAL LICENSE",IF('[1]MTC APPLICATION-LIC'!A158="CO","COMMENCE OPERATIONS",""))))))</f>
        <v>LICENSE EXPIRED</v>
      </c>
    </row>
    <row r="29" spans="1:4" x14ac:dyDescent="0.2">
      <c r="A29" t="str">
        <f>IF('[1]MTC APPLICATION-LIC'!E159&gt;0,'[1]MTC APPLICATION-LIC'!E159,"""")</f>
        <v>OLDE WORLD REMEDIES, INC.</v>
      </c>
      <c r="B29" t="str">
        <f>IF(A29&gt;0,'[1]MTC APPLICATION-LIC'!F159, "")</f>
        <v>LYNN</v>
      </c>
      <c r="C29" t="str">
        <f>IF(B29&gt;0,'[1]MTC APPLICATION-LIC'!G159, "")</f>
        <v>LYNN</v>
      </c>
      <c r="D29" t="str">
        <f>IF('[1]MTC APPLICATION-LIC'!A159="WD APP","APPLICATION WITHDRAWN",IF('[1]MTC APPLICATION-LIC'!A159="EXP APP","APPLICATION EXPIRED",IF('[1]MTC APPLICATION-LIC'!A159="LIC EXP","LICENSE EXPIRED",IF('[1]MTC APPLICATION-LIC'!A159="PL","PROVISIONAL LICENSE",IF('[1]MTC APPLICATION-LIC'!A159="FL","FINAL LICENSE",IF('[1]MTC APPLICATION-LIC'!A159="CO","COMMENCE OPERATIONS",""))))))</f>
        <v>LICENSE EXPIRED</v>
      </c>
    </row>
    <row r="30" spans="1:4" x14ac:dyDescent="0.2">
      <c r="A30" t="str">
        <f>IF('[1]MTC APPLICATION-LIC'!E160&gt;0,'[1]MTC APPLICATION-LIC'!E160,"""")</f>
        <v>CANNAVANNA, INC. F/K/A FIDELITY WELLNESS CENTER, INC.</v>
      </c>
      <c r="B30" t="str">
        <f>IF(A30&gt;0,'[1]MTC APPLICATION-LIC'!F160, "")</f>
        <v>HOLYOKE</v>
      </c>
      <c r="C30" t="str">
        <f>IF(B30&gt;0,'[1]MTC APPLICATION-LIC'!G160, "")</f>
        <v>HOLYOKE</v>
      </c>
      <c r="D30" t="str">
        <f>IF('[1]MTC APPLICATION-LIC'!A160="WD APP","APPLICATION WITHDRAWN",IF('[1]MTC APPLICATION-LIC'!A160="EXP APP","APPLICATION EXPIRED",IF('[1]MTC APPLICATION-LIC'!A160="LIC EXP","LICENSE EXPIRED",IF('[1]MTC APPLICATION-LIC'!A160="PL","PROVISIONAL LICENSE",IF('[1]MTC APPLICATION-LIC'!A160="FL","FINAL LICENSE",IF('[1]MTC APPLICATION-LIC'!A160="CO","COMMENCE OPERATIONS",""))))))</f>
        <v>LICENSE EXPIRED</v>
      </c>
    </row>
    <row r="31" spans="1:4" x14ac:dyDescent="0.2">
      <c r="A31" t="str">
        <f>IF('[1]MTC APPLICATION-LIC'!E120&gt;0,'[1]MTC APPLICATION-LIC'!E120,"""")</f>
        <v xml:space="preserve">NATURE'S MEDICINES, INC.  </v>
      </c>
      <c r="B31" t="str">
        <f>IF(A31&gt;0,'[1]MTC APPLICATION-LIC'!F120, "")</f>
        <v>UXBRIDGE</v>
      </c>
      <c r="C31" t="str">
        <f>IF(B31&gt;0,'[1]MTC APPLICATION-LIC'!G120, "")</f>
        <v>UXBRIDGE</v>
      </c>
      <c r="D31" t="str">
        <f>IF('[1]MTC APPLICATION-LIC'!A120="WD APP","APPLICATION WITHDRAWN",IF('[1]MTC APPLICATION-LIC'!A120="EXP APP","APPLICATION EXPIRED",IF('[1]MTC APPLICATION-LIC'!A120="LIC EXP","LICENSE EXPIRED",IF('[1]MTC APPLICATION-LIC'!A120="PL","PROVISIONAL LICENSE",IF('[1]MTC APPLICATION-LIC'!A120="FL","FINAL LICENSE",IF('[1]MTC APPLICATION-LIC'!A120="CO","COMMENCE OPERATIONS",""))))))</f>
        <v>LICENSE EXPIRED</v>
      </c>
    </row>
    <row r="32" spans="1:4" x14ac:dyDescent="0.2">
      <c r="A32" t="str">
        <f>IF('[1]MTC APPLICATION-LIC'!E25&gt;0,'[1]MTC APPLICATION-LIC'!E25,"""")</f>
        <v>CANNATECH MEDICINALS, INC.</v>
      </c>
      <c r="B32" t="str">
        <f>IF(A32&gt;0,'[1]MTC APPLICATION-LIC'!F25, "")</f>
        <v>NOT DISCLOSED</v>
      </c>
      <c r="C32" t="str">
        <f>IF(B32&gt;0,'[1]MTC APPLICATION-LIC'!G25, "")</f>
        <v>NOT DISCLOSED</v>
      </c>
      <c r="D32" t="str">
        <f>IF('[1]MTC APPLICATION-LIC'!A25="WD APP","APPLICATION WITHDRAWN",IF('[1]MTC APPLICATION-LIC'!A25="EXP APP","APPLICATION EXPIRED",IF('[1]MTC APPLICATION-LIC'!A25="LIC EXP","LICENSE EXPIRED",IF('[1]MTC APPLICATION-LIC'!A25="PL","PROVISIONAL LICENSE",IF('[1]MTC APPLICATION-LIC'!A25="FL","FINAL LICENSE",IF('[1]MTC APPLICATION-LIC'!A25="CO","COMMENCE OPERATIONS",""))))))</f>
        <v>APPLICATION EXPIRED</v>
      </c>
    </row>
    <row r="33" spans="1:4" x14ac:dyDescent="0.2">
      <c r="A33" t="str">
        <f>IF('[1]MTC APPLICATION-LIC'!E69&gt;0,'[1]MTC APPLICATION-LIC'!E69,"""")</f>
        <v xml:space="preserve">NATURE'S ALTERNATIVE, INC. </v>
      </c>
      <c r="B33" t="str">
        <f>IF(A33&gt;0,'[1]MTC APPLICATION-LIC'!F69, "")</f>
        <v>NOT DISCLOSED</v>
      </c>
      <c r="C33" t="str">
        <f>IF(B33&gt;0,'[1]MTC APPLICATION-LIC'!G69, "")</f>
        <v>NOT DISCLOSED</v>
      </c>
      <c r="D33" t="str">
        <f>IF('[1]MTC APPLICATION-LIC'!A69="WD APP","APPLICATION WITHDRAWN",IF('[1]MTC APPLICATION-LIC'!A69="EXP APP","APPLICATION EXPIRED",IF('[1]MTC APPLICATION-LIC'!A69="LIC EXP","LICENSE EXPIRED",IF('[1]MTC APPLICATION-LIC'!A69="PL","PROVISIONAL LICENSE",IF('[1]MTC APPLICATION-LIC'!A69="FL","FINAL LICENSE",IF('[1]MTC APPLICATION-LIC'!A69="CO","COMMENCE OPERATIONS",""))))))</f>
        <v>APPLICATION EXPIRED</v>
      </c>
    </row>
    <row r="34" spans="1:4" x14ac:dyDescent="0.2">
      <c r="A34" t="str">
        <f>IF('[1]MTC APPLICATION-LIC'!E161&gt;0,'[1]MTC APPLICATION-LIC'!E161,"""")</f>
        <v>REVOLUTIONARY CLINICS II, INC.</v>
      </c>
      <c r="B34" t="str">
        <f>IF(A34&gt;0,'[1]MTC APPLICATION-LIC'!F161, "")</f>
        <v>FITCHBURG</v>
      </c>
      <c r="C34" t="str">
        <f>IF(B34&gt;0,'[1]MTC APPLICATION-LIC'!G161, "")</f>
        <v>CAMBRIDGE</v>
      </c>
      <c r="D34" t="str">
        <f>IF('[1]MTC APPLICATION-LIC'!A161="WD APP","APPLICATION WITHDRAWN",IF('[1]MTC APPLICATION-LIC'!A161="EXP APP","APPLICATION EXPIRED",IF('[1]MTC APPLICATION-LIC'!A161="LIC EXP","LICENSE EXPIRED",IF('[1]MTC APPLICATION-LIC'!A161="PL","PROVISIONAL LICENSE",IF('[1]MTC APPLICATION-LIC'!A161="FL","FINAL LICENSE",IF('[1]MTC APPLICATION-LIC'!A161="CO","COMMENCE OPERATIONS",""))))))</f>
        <v>LICENSE EXPIRED</v>
      </c>
    </row>
    <row r="35" spans="1:4" x14ac:dyDescent="0.2">
      <c r="A35" t="str">
        <f>IF('[1]MTC APPLICATION-LIC'!E26&gt;0,'[1]MTC APPLICATION-LIC'!E26,"""")</f>
        <v>CANNAVANNA, INC. F/K/A FIDELITY WELLNESS CENTER, INC.</v>
      </c>
      <c r="B35" t="str">
        <f>IF(A35&gt;0,'[1]MTC APPLICATION-LIC'!F26, "")</f>
        <v>HOLYOKE</v>
      </c>
      <c r="C35" t="str">
        <f>IF(B35&gt;0,'[1]MTC APPLICATION-LIC'!G26, "")</f>
        <v>ROCKLAND</v>
      </c>
      <c r="D35" t="str">
        <f>IF('[1]MTC APPLICATION-LIC'!A26="WD APP","APPLICATION WITHDRAWN",IF('[1]MTC APPLICATION-LIC'!A26="EXP APP","APPLICATION EXPIRED",IF('[1]MTC APPLICATION-LIC'!A26="LIC EXP","LICENSE EXPIRED",IF('[1]MTC APPLICATION-LIC'!A26="PL","PROVISIONAL LICENSE",IF('[1]MTC APPLICATION-LIC'!A26="FL","FINAL LICENSE",IF('[1]MTC APPLICATION-LIC'!A26="CO","COMMENCE OPERATIONS",""))))))</f>
        <v>APPLICATION EXPIRED</v>
      </c>
    </row>
    <row r="36" spans="1:4" x14ac:dyDescent="0.2">
      <c r="A36" t="str">
        <f>IF('[1]MTC APPLICATION-LIC'!E162&gt;0,'[1]MTC APPLICATION-LIC'!E162,"""")</f>
        <v>COMMCAN, INC.</v>
      </c>
      <c r="B36" t="str">
        <f>IF(A36&gt;0,'[1]MTC APPLICATION-LIC'!F162, "")</f>
        <v>MEDWAY</v>
      </c>
      <c r="C36" t="str">
        <f>IF(B36&gt;0,'[1]MTC APPLICATION-LIC'!G162, "")</f>
        <v>SOUTHBOROUGH</v>
      </c>
      <c r="D36" t="str">
        <f>IF('[1]MTC APPLICATION-LIC'!A162="WD APP","APPLICATION WITHDRAWN",IF('[1]MTC APPLICATION-LIC'!A162="EXP APP","APPLICATION EXPIRED",IF('[1]MTC APPLICATION-LIC'!A162="LIC EXP","LICENSE EXPIRED",IF('[1]MTC APPLICATION-LIC'!A162="PL","PROVISIONAL LICENSE",IF('[1]MTC APPLICATION-LIC'!A162="FL","FINAL LICENSE",IF('[1]MTC APPLICATION-LIC'!A162="CO","COMMENCE OPERATIONS",""))))))</f>
        <v>COMMENCE OPERATIONS</v>
      </c>
    </row>
    <row r="37" spans="1:4" x14ac:dyDescent="0.2">
      <c r="A37" t="str">
        <f>IF('[1]MTC APPLICATION-LIC'!E163&gt;0,'[1]MTC APPLICATION-LIC'!E163,"""")</f>
        <v xml:space="preserve">MISSION MA, INC.  </v>
      </c>
      <c r="B37" t="str">
        <f>IF(A37&gt;0,'[1]MTC APPLICATION-LIC'!F163, "")</f>
        <v>WORCESTER</v>
      </c>
      <c r="C37" t="str">
        <f>IF(B37&gt;0,'[1]MTC APPLICATION-LIC'!G163, "")</f>
        <v>BURLINGTON</v>
      </c>
      <c r="D37" t="str">
        <f>IF('[1]MTC APPLICATION-LIC'!A163="WD APP","APPLICATION WITHDRAWN",IF('[1]MTC APPLICATION-LIC'!A163="EXP APP","APPLICATION EXPIRED",IF('[1]MTC APPLICATION-LIC'!A163="LIC EXP","LICENSE EXPIRED",IF('[1]MTC APPLICATION-LIC'!A163="PL","PROVISIONAL LICENSE",IF('[1]MTC APPLICATION-LIC'!A163="FL","FINAL LICENSE",IF('[1]MTC APPLICATION-LIC'!A163="CO","COMMENCE OPERATIONS",""))))))</f>
        <v>LICENSE EXPIRED</v>
      </c>
    </row>
    <row r="38" spans="1:4" x14ac:dyDescent="0.2">
      <c r="A38" t="str">
        <f>IF('[1]MTC APPLICATION-LIC'!E27&gt;0,'[1]MTC APPLICATION-LIC'!E27,"""")</f>
        <v>COMPASSIONATE ORGANICS, LLC</v>
      </c>
      <c r="B38" t="str">
        <f>IF(A38&gt;0,'[1]MTC APPLICATION-LIC'!F27, "")</f>
        <v>NOT DISCLOSED</v>
      </c>
      <c r="C38" t="str">
        <f>IF(B38&gt;0,'[1]MTC APPLICATION-LIC'!G27, "")</f>
        <v>NOT DISCLOSED</v>
      </c>
      <c r="D38" t="str">
        <f>IF('[1]MTC APPLICATION-LIC'!A27="WD APP","APPLICATION WITHDRAWN",IF('[1]MTC APPLICATION-LIC'!A27="EXP APP","APPLICATION EXPIRED",IF('[1]MTC APPLICATION-LIC'!A27="LIC EXP","LICENSE EXPIRED",IF('[1]MTC APPLICATION-LIC'!A27="PL","PROVISIONAL LICENSE",IF('[1]MTC APPLICATION-LIC'!A27="FL","FINAL LICENSE",IF('[1]MTC APPLICATION-LIC'!A27="CO","COMMENCE OPERATIONS",""))))))</f>
        <v>APPLICATION EXPIRED</v>
      </c>
    </row>
    <row r="39" spans="1:4" x14ac:dyDescent="0.2">
      <c r="A39" t="str">
        <f>IF('[1]MTC APPLICATION-LIC'!E164&gt;0,'[1]MTC APPLICATION-LIC'!E164,"""")</f>
        <v>CURALEAF MASSACHUSETTS, INC.</v>
      </c>
      <c r="B39" t="str">
        <f>IF(A39&gt;0,'[1]MTC APPLICATION-LIC'!F164, "")</f>
        <v>WEBSTER</v>
      </c>
      <c r="C39" t="str">
        <f>IF(B39&gt;0,'[1]MTC APPLICATION-LIC'!G164, "")</f>
        <v>PROVINCETOWN</v>
      </c>
      <c r="D39" t="str">
        <f>IF('[1]MTC APPLICATION-LIC'!A164="WD APP","APPLICATION WITHDRAWN",IF('[1]MTC APPLICATION-LIC'!A164="EXP APP","APPLICATION EXPIRED",IF('[1]MTC APPLICATION-LIC'!A164="LIC EXP","LICENSE EXPIRED",IF('[1]MTC APPLICATION-LIC'!A164="PL","PROVISIONAL LICENSE",IF('[1]MTC APPLICATION-LIC'!A164="FL","FINAL LICENSE",IF('[1]MTC APPLICATION-LIC'!A164="CO","COMMENCE OPERATIONS",""))))))</f>
        <v>LICENSE EXPIRED</v>
      </c>
    </row>
    <row r="40" spans="1:4" x14ac:dyDescent="0.2">
      <c r="A40" t="str">
        <f>IF('[1]MTC APPLICATION-LIC'!E165&gt;0,'[1]MTC APPLICATION-LIC'!E165,"""")</f>
        <v>COMMONWEALTH ALTERNATIVE CARE, INC.</v>
      </c>
      <c r="B40" t="str">
        <f>IF(A40&gt;0,'[1]MTC APPLICATION-LIC'!F165, "")</f>
        <v>TAUNTON</v>
      </c>
      <c r="C40" t="str">
        <f>IF(B40&gt;0,'[1]MTC APPLICATION-LIC'!G165, "")</f>
        <v>CAMBRIDGE</v>
      </c>
      <c r="D40" t="str">
        <f>IF('[1]MTC APPLICATION-LIC'!A165="WD APP","APPLICATION WITHDRAWN",IF('[1]MTC APPLICATION-LIC'!A165="EXP APP","APPLICATION EXPIRED",IF('[1]MTC APPLICATION-LIC'!A165="LIC EXP","LICENSE EXPIRED",IF('[1]MTC APPLICATION-LIC'!A165="PL","PROVISIONAL LICENSE",IF('[1]MTC APPLICATION-LIC'!A165="FL","FINAL LICENSE",IF('[1]MTC APPLICATION-LIC'!A165="CO","COMMENCE OPERATIONS",""))))))</f>
        <v>COMMENCE OPERATIONS</v>
      </c>
    </row>
    <row r="41" spans="1:4" x14ac:dyDescent="0.2">
      <c r="A41" t="str">
        <f>IF('[1]MTC APPLICATION-LIC'!E166&gt;0,'[1]MTC APPLICATION-LIC'!E166,"""")</f>
        <v>COMMONWEALTH ALTERNATIVE CARE, INC.</v>
      </c>
      <c r="B41" t="str">
        <f>IF(A41&gt;0,'[1]MTC APPLICATION-LIC'!F166, "")</f>
        <v>TAUNTON</v>
      </c>
      <c r="C41" t="str">
        <f>IF(B41&gt;0,'[1]MTC APPLICATION-LIC'!G166, "")</f>
        <v>BROCKTON</v>
      </c>
      <c r="D41" t="str">
        <f>IF('[1]MTC APPLICATION-LIC'!A166="WD APP","APPLICATION WITHDRAWN",IF('[1]MTC APPLICATION-LIC'!A166="EXP APP","APPLICATION EXPIRED",IF('[1]MTC APPLICATION-LIC'!A166="LIC EXP","LICENSE EXPIRED",IF('[1]MTC APPLICATION-LIC'!A166="PL","PROVISIONAL LICENSE",IF('[1]MTC APPLICATION-LIC'!A166="FL","FINAL LICENSE",IF('[1]MTC APPLICATION-LIC'!A166="CO","COMMENCE OPERATIONS",""))))))</f>
        <v>COMMENCE OPERATIONS</v>
      </c>
    </row>
    <row r="42" spans="1:4" x14ac:dyDescent="0.2">
      <c r="A42" t="str">
        <f>IF('[1]MTC APPLICATION-LIC'!E167&gt;0,'[1]MTC APPLICATION-LIC'!E167,"""")</f>
        <v xml:space="preserve">VERDANT MEDICAL, INC. </v>
      </c>
      <c r="B42" t="str">
        <f>IF(A42&gt;0,'[1]MTC APPLICATION-LIC'!F167, "")</f>
        <v>RANDOLPH</v>
      </c>
      <c r="C42" t="str">
        <f>IF(B42&gt;0,'[1]MTC APPLICATION-LIC'!G167, "")</f>
        <v>RANDOLPH</v>
      </c>
      <c r="D42" t="str">
        <f>IF('[1]MTC APPLICATION-LIC'!A167="WD APP","APPLICATION WITHDRAWN",IF('[1]MTC APPLICATION-LIC'!A167="EXP APP","APPLICATION EXPIRED",IF('[1]MTC APPLICATION-LIC'!A167="LIC EXP","LICENSE EXPIRED",IF('[1]MTC APPLICATION-LIC'!A167="PL","PROVISIONAL LICENSE",IF('[1]MTC APPLICATION-LIC'!A167="FL","FINAL LICENSE",IF('[1]MTC APPLICATION-LIC'!A167="CO","COMMENCE OPERATIONS",""))))))</f>
        <v>LICENSE EXPIRED</v>
      </c>
    </row>
    <row r="43" spans="1:4" x14ac:dyDescent="0.2">
      <c r="A43" t="str">
        <f>IF('[1]MTC APPLICATION-LIC'!E168&gt;0,'[1]MTC APPLICATION-LIC'!E168,"""")</f>
        <v>MAYFLOWER BOTANICALS, INC.</v>
      </c>
      <c r="B43" t="str">
        <f>IF(A43&gt;0,'[1]MTC APPLICATION-LIC'!F168, "")</f>
        <v>HOLLAND</v>
      </c>
      <c r="C43" t="str">
        <f>IF(B43&gt;0,'[1]MTC APPLICATION-LIC'!G168, "")</f>
        <v>HOLLAND</v>
      </c>
      <c r="D43" t="str">
        <f>IF('[1]MTC APPLICATION-LIC'!A168="WD APP","APPLICATION WITHDRAWN",IF('[1]MTC APPLICATION-LIC'!A168="EXP APP","APPLICATION EXPIRED",IF('[1]MTC APPLICATION-LIC'!A168="LIC EXP","LICENSE EXPIRED",IF('[1]MTC APPLICATION-LIC'!A168="PL","PROVISIONAL LICENSE",IF('[1]MTC APPLICATION-LIC'!A168="FL","FINAL LICENSE",IF('[1]MTC APPLICATION-LIC'!A168="CO","COMMENCE OPERATIONS",""))))))</f>
        <v>LICENSE EXPIRED</v>
      </c>
    </row>
    <row r="44" spans="1:4" x14ac:dyDescent="0.2">
      <c r="A44" t="str">
        <f>IF('[1]MTC APPLICATION-LIC'!E28&gt;0,'[1]MTC APPLICATION-LIC'!E28,"""")</f>
        <v>CRANE HEALTHCARE, INC.</v>
      </c>
      <c r="B44" t="str">
        <f>IF(A44&gt;0,'[1]MTC APPLICATION-LIC'!F28, "")</f>
        <v>NOT DISCLOSED</v>
      </c>
      <c r="C44" t="str">
        <f>IF(B44&gt;0,'[1]MTC APPLICATION-LIC'!G28, "")</f>
        <v>NOT DISCLOSED</v>
      </c>
      <c r="D44" t="str">
        <f>IF('[1]MTC APPLICATION-LIC'!A28="WD APP","APPLICATION WITHDRAWN",IF('[1]MTC APPLICATION-LIC'!A28="EXP APP","APPLICATION EXPIRED",IF('[1]MTC APPLICATION-LIC'!A28="LIC EXP","LICENSE EXPIRED",IF('[1]MTC APPLICATION-LIC'!A28="PL","PROVISIONAL LICENSE",IF('[1]MTC APPLICATION-LIC'!A28="FL","FINAL LICENSE",IF('[1]MTC APPLICATION-LIC'!A28="CO","COMMENCE OPERATIONS",""))))))</f>
        <v>APPLICATION WITHDRAWN</v>
      </c>
    </row>
    <row r="45" spans="1:4" x14ac:dyDescent="0.2">
      <c r="A45" t="str">
        <f>IF('[1]MTC APPLICATION-LIC'!E67&gt;0,'[1]MTC APPLICATION-LIC'!E67,"""")</f>
        <v xml:space="preserve">NATURAL REMEDIES, INC. </v>
      </c>
      <c r="B45" t="str">
        <f>IF(A45&gt;0,'[1]MTC APPLICATION-LIC'!F67, "")</f>
        <v>NOT DISCLOSED</v>
      </c>
      <c r="C45" t="str">
        <f>IF(B45&gt;0,'[1]MTC APPLICATION-LIC'!G67, "")</f>
        <v>NOT DISCLOSED</v>
      </c>
      <c r="D45" t="str">
        <f>IF('[1]MTC APPLICATION-LIC'!A67="WD APP","APPLICATION WITHDRAWN",IF('[1]MTC APPLICATION-LIC'!A67="EXP APP","APPLICATION EXPIRED",IF('[1]MTC APPLICATION-LIC'!A67="LIC EXP","LICENSE EXPIRED",IF('[1]MTC APPLICATION-LIC'!A67="PL","PROVISIONAL LICENSE",IF('[1]MTC APPLICATION-LIC'!A67="FL","FINAL LICENSE",IF('[1]MTC APPLICATION-LIC'!A67="CO","COMMENCE OPERATIONS",""))))))</f>
        <v>APPLICATION EXPIRED</v>
      </c>
    </row>
    <row r="46" spans="1:4" x14ac:dyDescent="0.2">
      <c r="A46" t="str">
        <f>IF('[1]MTC APPLICATION-LIC'!E169&gt;0,'[1]MTC APPLICATION-LIC'!E169,"""")</f>
        <v>COMMONWEALTH ALTERNATIVE CARE, INC.</v>
      </c>
      <c r="B46" t="str">
        <f>IF(A46&gt;0,'[1]MTC APPLICATION-LIC'!F169, "")</f>
        <v>TAUNTON</v>
      </c>
      <c r="C46" t="str">
        <f>IF(B46&gt;0,'[1]MTC APPLICATION-LIC'!G169, "")</f>
        <v>TAUNTON</v>
      </c>
      <c r="D46" t="str">
        <f>IF('[1]MTC APPLICATION-LIC'!A169="WD APP","APPLICATION WITHDRAWN",IF('[1]MTC APPLICATION-LIC'!A169="EXP APP","APPLICATION EXPIRED",IF('[1]MTC APPLICATION-LIC'!A169="LIC EXP","LICENSE EXPIRED",IF('[1]MTC APPLICATION-LIC'!A169="PL","PROVISIONAL LICENSE",IF('[1]MTC APPLICATION-LIC'!A169="FL","FINAL LICENSE",IF('[1]MTC APPLICATION-LIC'!A169="CO","COMMENCE OPERATIONS",""))))))</f>
        <v>COMMENCE OPERATIONS</v>
      </c>
    </row>
    <row r="47" spans="1:4" x14ac:dyDescent="0.2">
      <c r="A47" t="str">
        <f>IF('[1]MTC APPLICATION-LIC'!E170&gt;0,'[1]MTC APPLICATION-LIC'!E170,"""")</f>
        <v xml:space="preserve">HEAL, INC. </v>
      </c>
      <c r="B47" t="str">
        <f>IF(A47&gt;0,'[1]MTC APPLICATION-LIC'!F170, "")</f>
        <v>WARREN</v>
      </c>
      <c r="C47" t="str">
        <f>IF(B47&gt;0,'[1]MTC APPLICATION-LIC'!G170, "")</f>
        <v>PROVINCETOWN</v>
      </c>
      <c r="D47" t="str">
        <f>IF('[1]MTC APPLICATION-LIC'!A170="WD APP","APPLICATION WITHDRAWN",IF('[1]MTC APPLICATION-LIC'!A170="EXP APP","APPLICATION EXPIRED",IF('[1]MTC APPLICATION-LIC'!A170="LIC EXP","LICENSE EXPIRED",IF('[1]MTC APPLICATION-LIC'!A170="PL","PROVISIONAL LICENSE",IF('[1]MTC APPLICATION-LIC'!A170="FL","FINAL LICENSE",IF('[1]MTC APPLICATION-LIC'!A170="CO","COMMENCE OPERATIONS",""))))))</f>
        <v>LICENSE EXPIRED</v>
      </c>
    </row>
    <row r="48" spans="1:4" x14ac:dyDescent="0.2">
      <c r="A48" t="str">
        <f>IF('[1]MTC APPLICATION-LIC'!E171&gt;0,'[1]MTC APPLICATION-LIC'!E171,"""")</f>
        <v>PLESANTREES, INC. (FKA HERBOLOGY GROUP, INC.)</v>
      </c>
      <c r="B48" t="str">
        <f>IF(A48&gt;0,'[1]MTC APPLICATION-LIC'!F171, "")</f>
        <v>CHESTER</v>
      </c>
      <c r="C48" t="str">
        <f>IF(B48&gt;0,'[1]MTC APPLICATION-LIC'!G171, "")</f>
        <v>CHESTER</v>
      </c>
      <c r="D48" t="str">
        <f>IF('[1]MTC APPLICATION-LIC'!A171="WD APP","APPLICATION WITHDRAWN",IF('[1]MTC APPLICATION-LIC'!A171="EXP APP","APPLICATION EXPIRED",IF('[1]MTC APPLICATION-LIC'!A171="LIC EXP","LICENSE EXPIRED",IF('[1]MTC APPLICATION-LIC'!A171="PL","PROVISIONAL LICENSE",IF('[1]MTC APPLICATION-LIC'!A171="FL","FINAL LICENSE",IF('[1]MTC APPLICATION-LIC'!A171="CO","COMMENCE OPERATIONS",""))))))</f>
        <v>LICENSE EXPIRED</v>
      </c>
    </row>
    <row r="49" spans="1:4" x14ac:dyDescent="0.2">
      <c r="A49" t="str">
        <f>IF('[1]MTC APPLICATION-LIC'!E172&gt;0,'[1]MTC APPLICATION-LIC'!E172,"""")</f>
        <v xml:space="preserve">MASS MEDI-SPA, INC. </v>
      </c>
      <c r="B49" t="str">
        <f>IF(A49&gt;0,'[1]MTC APPLICATION-LIC'!F172, "")</f>
        <v>NANTUCKET</v>
      </c>
      <c r="C49" t="str">
        <f>IF(B49&gt;0,'[1]MTC APPLICATION-LIC'!G172, "")</f>
        <v>NANTUCKET</v>
      </c>
      <c r="D49" t="str">
        <f>IF('[1]MTC APPLICATION-LIC'!A172="WD APP","APPLICATION WITHDRAWN",IF('[1]MTC APPLICATION-LIC'!A172="EXP APP","APPLICATION EXPIRED",IF('[1]MTC APPLICATION-LIC'!A172="LIC EXP","LICENSE EXPIRED",IF('[1]MTC APPLICATION-LIC'!A172="PL","PROVISIONAL LICENSE",IF('[1]MTC APPLICATION-LIC'!A172="FL","FINAL LICENSE",IF('[1]MTC APPLICATION-LIC'!A172="CO","COMMENCE OPERATIONS",""))))))</f>
        <v>LICENSE EXPIRED</v>
      </c>
    </row>
    <row r="50" spans="1:4" x14ac:dyDescent="0.2">
      <c r="A50" t="str">
        <f>IF('[1]MTC APPLICATION-LIC'!E107&gt;0,'[1]MTC APPLICATION-LIC'!E107,"""")</f>
        <v>ACK NATURAL, INC.</v>
      </c>
      <c r="B50" t="str">
        <f>IF(A50&gt;0,'[1]MTC APPLICATION-LIC'!F107, "")</f>
        <v>NANTUCKET</v>
      </c>
      <c r="C50" t="str">
        <f>IF(B50&gt;0,'[1]MTC APPLICATION-LIC'!G107, "")</f>
        <v>NANTUCKET</v>
      </c>
      <c r="D50" t="str">
        <f>IF('[1]MTC APPLICATION-LIC'!A107="WD APP","APPLICATION WITHDRAWN",IF('[1]MTC APPLICATION-LIC'!A107="EXP APP","APPLICATION EXPIRED",IF('[1]MTC APPLICATION-LIC'!A107="LIC EXP","LICENSE EXPIRED",IF('[1]MTC APPLICATION-LIC'!A107="PL","PROVISIONAL LICENSE",IF('[1]MTC APPLICATION-LIC'!A107="FL","FINAL LICENSE",IF('[1]MTC APPLICATION-LIC'!A107="CO","COMMENCE OPERATIONS",""))))))</f>
        <v>COMMENCE OPERATIONS</v>
      </c>
    </row>
    <row r="51" spans="1:4" x14ac:dyDescent="0.2">
      <c r="A51" t="str">
        <f>IF('[1]MTC APPLICATION-LIC'!E108&gt;0,'[1]MTC APPLICATION-LIC'!E108,"""")</f>
        <v>ALTERNATIVE COMPASSION SERVICES, INC.</v>
      </c>
      <c r="B51" t="str">
        <f>IF(A51&gt;0,'[1]MTC APPLICATION-LIC'!F108, "")</f>
        <v>BRIDGEWATER</v>
      </c>
      <c r="C51" t="str">
        <f>IF(B51&gt;0,'[1]MTC APPLICATION-LIC'!G108, "")</f>
        <v>BRIDGEWATER</v>
      </c>
      <c r="D51" t="str">
        <f>IF('[1]MTC APPLICATION-LIC'!A108="WD APP","APPLICATION WITHDRAWN",IF('[1]MTC APPLICATION-LIC'!A108="EXP APP","APPLICATION EXPIRED",IF('[1]MTC APPLICATION-LIC'!A108="LIC EXP","LICENSE EXPIRED",IF('[1]MTC APPLICATION-LIC'!A108="PL","PROVISIONAL LICENSE",IF('[1]MTC APPLICATION-LIC'!A108="FL","FINAL LICENSE",IF('[1]MTC APPLICATION-LIC'!A108="CO","COMMENCE OPERATIONS",""))))))</f>
        <v>COMMENCE OPERATIONS</v>
      </c>
    </row>
    <row r="52" spans="1:4" x14ac:dyDescent="0.2">
      <c r="A52" t="str">
        <f>IF('[1]MTC APPLICATION-LIC'!E173&gt;0,'[1]MTC APPLICATION-LIC'!E173,"""")</f>
        <v>THE HEIRLOOM COLLECTIVE, INC.</v>
      </c>
      <c r="B52" t="str">
        <f>IF(A52&gt;0,'[1]MTC APPLICATION-LIC'!F173, "")</f>
        <v>BERNARDSTON</v>
      </c>
      <c r="C52" t="str">
        <f>IF(B52&gt;0,'[1]MTC APPLICATION-LIC'!G173, "")</f>
        <v>ORANGE</v>
      </c>
      <c r="D52" t="str">
        <f>IF('[1]MTC APPLICATION-LIC'!A173="WD APP","APPLICATION WITHDRAWN",IF('[1]MTC APPLICATION-LIC'!A173="EXP APP","APPLICATION EXPIRED",IF('[1]MTC APPLICATION-LIC'!A173="LIC EXP","LICENSE EXPIRED",IF('[1]MTC APPLICATION-LIC'!A173="PL","PROVISIONAL LICENSE",IF('[1]MTC APPLICATION-LIC'!A173="FL","FINAL LICENSE",IF('[1]MTC APPLICATION-LIC'!A173="CO","COMMENCE OPERATIONS",""))))))</f>
        <v>LICENSE EXPIRED</v>
      </c>
    </row>
    <row r="53" spans="1:4" x14ac:dyDescent="0.2">
      <c r="A53" t="str">
        <f>IF('[1]MTC APPLICATION-LIC'!E174&gt;0,'[1]MTC APPLICATION-LIC'!E174,"""")</f>
        <v xml:space="preserve">COMMUNITY GROWTH PARTNERS BOSTON, LLC F/K/A LIBERTY COMPASSION, INC.  </v>
      </c>
      <c r="B53" t="str">
        <f>IF(A53&gt;0,'[1]MTC APPLICATION-LIC'!F174, "")</f>
        <v>CLINTON</v>
      </c>
      <c r="C53" t="str">
        <f>IF(B53&gt;0,'[1]MTC APPLICATION-LIC'!G174, "")</f>
        <v>BOSTON</v>
      </c>
      <c r="D53" t="str">
        <f>IF('[1]MTC APPLICATION-LIC'!A174="WD APP","APPLICATION WITHDRAWN",IF('[1]MTC APPLICATION-LIC'!A174="EXP APP","APPLICATION EXPIRED",IF('[1]MTC APPLICATION-LIC'!A174="LIC EXP","LICENSE EXPIRED",IF('[1]MTC APPLICATION-LIC'!A174="PL","PROVISIONAL LICENSE",IF('[1]MTC APPLICATION-LIC'!A174="FL","FINAL LICENSE",IF('[1]MTC APPLICATION-LIC'!A174="CO","COMMENCE OPERATIONS",""))))))</f>
        <v>LICENSE EXPIRED</v>
      </c>
    </row>
    <row r="54" spans="1:4" x14ac:dyDescent="0.2">
      <c r="A54" t="str">
        <f>IF('[1]MTC APPLICATION-LIC'!E175&gt;0,'[1]MTC APPLICATION-LIC'!E175,"""")</f>
        <v>CRESCO HHH, LLC (FKA HOPE HEAL HEALTH)</v>
      </c>
      <c r="B54" t="str">
        <f>IF(A54&gt;0,'[1]MTC APPLICATION-LIC'!F175, "")</f>
        <v>FALL RIVER</v>
      </c>
      <c r="C54" t="str">
        <f>IF(B54&gt;0,'[1]MTC APPLICATION-LIC'!G175, "")</f>
        <v>FALL RIVER</v>
      </c>
      <c r="D54" t="str">
        <f>IF('[1]MTC APPLICATION-LIC'!A175="WD APP","APPLICATION WITHDRAWN",IF('[1]MTC APPLICATION-LIC'!A175="EXP APP","APPLICATION EXPIRED",IF('[1]MTC APPLICATION-LIC'!A175="LIC EXP","LICENSE EXPIRED",IF('[1]MTC APPLICATION-LIC'!A175="PL","PROVISIONAL LICENSE",IF('[1]MTC APPLICATION-LIC'!A175="FL","FINAL LICENSE",IF('[1]MTC APPLICATION-LIC'!A175="CO","COMMENCE OPERATIONS",""))))))</f>
        <v>COMMENCE OPERATIONS</v>
      </c>
    </row>
    <row r="55" spans="1:4" x14ac:dyDescent="0.2">
      <c r="A55" t="str">
        <f>IF('[1]MTC APPLICATION-LIC'!E176&gt;0,'[1]MTC APPLICATION-LIC'!E176,"""")</f>
        <v>MASSMEDICUM CORP</v>
      </c>
      <c r="B55" t="str">
        <f>IF(A55&gt;0,'[1]MTC APPLICATION-LIC'!F176, "")</f>
        <v>HOLBROOK</v>
      </c>
      <c r="C55" t="str">
        <f>IF(B55&gt;0,'[1]MTC APPLICATION-LIC'!G176, "")</f>
        <v>HOLBROOK</v>
      </c>
      <c r="D55" t="str">
        <f>IF('[1]MTC APPLICATION-LIC'!A176="WD APP","APPLICATION WITHDRAWN",IF('[1]MTC APPLICATION-LIC'!A176="EXP APP","APPLICATION EXPIRED",IF('[1]MTC APPLICATION-LIC'!A176="LIC EXP","LICENSE EXPIRED",IF('[1]MTC APPLICATION-LIC'!A176="PL","PROVISIONAL LICENSE",IF('[1]MTC APPLICATION-LIC'!A176="FL","FINAL LICENSE",IF('[1]MTC APPLICATION-LIC'!A176="CO","COMMENCE OPERATIONS",""))))))</f>
        <v>LICENSE EXPIRED</v>
      </c>
    </row>
    <row r="56" spans="1:4" x14ac:dyDescent="0.2">
      <c r="A56" t="str">
        <f>IF('[1]MTC APPLICATION-LIC'!E29&gt;0,'[1]MTC APPLICATION-LIC'!E29,"""")</f>
        <v>DISPATCH THERAPEUTICS, INC.</v>
      </c>
      <c r="B56" t="str">
        <f>IF(A56&gt;0,'[1]MTC APPLICATION-LIC'!F29, "")</f>
        <v>NOT DISCLOSED</v>
      </c>
      <c r="C56" t="str">
        <f>IF(B56&gt;0,'[1]MTC APPLICATION-LIC'!G29, "")</f>
        <v>NOT DISCLOSED</v>
      </c>
      <c r="D56" t="str">
        <f>IF('[1]MTC APPLICATION-LIC'!A29="WD APP","APPLICATION WITHDRAWN",IF('[1]MTC APPLICATION-LIC'!A29="EXP APP","APPLICATION EXPIRED",IF('[1]MTC APPLICATION-LIC'!A29="LIC EXP","LICENSE EXPIRED",IF('[1]MTC APPLICATION-LIC'!A29="PL","PROVISIONAL LICENSE",IF('[1]MTC APPLICATION-LIC'!A29="FL","FINAL LICENSE",IF('[1]MTC APPLICATION-LIC'!A29="CO","COMMENCE OPERATIONS",""))))))</f>
        <v>APPLICATION EXPIRED</v>
      </c>
    </row>
    <row r="57" spans="1:4" x14ac:dyDescent="0.2">
      <c r="A57" t="str">
        <f>IF('[1]MTC APPLICATION-LIC'!E177&gt;0,'[1]MTC APPLICATION-LIC'!E177,"""")</f>
        <v>MASSMEDICUM CORP</v>
      </c>
      <c r="B57" t="str">
        <f>IF(A57&gt;0,'[1]MTC APPLICATION-LIC'!F177, "")</f>
        <v>HOLBROOK</v>
      </c>
      <c r="C57" t="str">
        <f>IF(B57&gt;0,'[1]MTC APPLICATION-LIC'!G177, "")</f>
        <v>AMHERST</v>
      </c>
      <c r="D57" t="str">
        <f>IF('[1]MTC APPLICATION-LIC'!A177="WD APP","APPLICATION WITHDRAWN",IF('[1]MTC APPLICATION-LIC'!A177="EXP APP","APPLICATION EXPIRED",IF('[1]MTC APPLICATION-LIC'!A177="LIC EXP","LICENSE EXPIRED",IF('[1]MTC APPLICATION-LIC'!A177="PL","PROVISIONAL LICENSE",IF('[1]MTC APPLICATION-LIC'!A177="FL","FINAL LICENSE",IF('[1]MTC APPLICATION-LIC'!A177="CO","COMMENCE OPERATIONS",""))))))</f>
        <v>LICENSE EXPIRED</v>
      </c>
    </row>
    <row r="58" spans="1:4" x14ac:dyDescent="0.2">
      <c r="A58" t="str">
        <f>IF('[1]MTC APPLICATION-LIC'!E30&gt;0,'[1]MTC APPLICATION-LIC'!E30,"""")</f>
        <v>DO HEALTH MASSACHUSETTS, INC.</v>
      </c>
      <c r="B58" t="str">
        <f>IF(A58&gt;0,'[1]MTC APPLICATION-LIC'!F30, "")</f>
        <v>NOT DISCLOSED</v>
      </c>
      <c r="C58" t="str">
        <f>IF(B58&gt;0,'[1]MTC APPLICATION-LIC'!G30, "")</f>
        <v>NOT DISCLOSED</v>
      </c>
      <c r="D58" t="str">
        <f>IF('[1]MTC APPLICATION-LIC'!A30="WD APP","APPLICATION WITHDRAWN",IF('[1]MTC APPLICATION-LIC'!A30="EXP APP","APPLICATION EXPIRED",IF('[1]MTC APPLICATION-LIC'!A30="LIC EXP","LICENSE EXPIRED",IF('[1]MTC APPLICATION-LIC'!A30="PL","PROVISIONAL LICENSE",IF('[1]MTC APPLICATION-LIC'!A30="FL","FINAL LICENSE",IF('[1]MTC APPLICATION-LIC'!A30="CO","COMMENCE OPERATIONS",""))))))</f>
        <v>APPLICATION EXPIRED</v>
      </c>
    </row>
    <row r="59" spans="1:4" x14ac:dyDescent="0.2">
      <c r="A59" t="str">
        <f>IF('[1]MTC APPLICATION-LIC'!E31&gt;0,'[1]MTC APPLICATION-LIC'!E31,"""")</f>
        <v>DO HEALTH MASSACHUSETTS, INC.</v>
      </c>
      <c r="B59" t="str">
        <f>IF(A59&gt;0,'[1]MTC APPLICATION-LIC'!F31, "")</f>
        <v>NOT DISCLOSED</v>
      </c>
      <c r="C59" t="str">
        <f>IF(B59&gt;0,'[1]MTC APPLICATION-LIC'!G31, "")</f>
        <v>NOT DISCLOSED</v>
      </c>
      <c r="D59" t="str">
        <f>IF('[1]MTC APPLICATION-LIC'!A31="WD APP","APPLICATION WITHDRAWN",IF('[1]MTC APPLICATION-LIC'!A31="EXP APP","APPLICATION EXPIRED",IF('[1]MTC APPLICATION-LIC'!A31="LIC EXP","LICENSE EXPIRED",IF('[1]MTC APPLICATION-LIC'!A31="PL","PROVISIONAL LICENSE",IF('[1]MTC APPLICATION-LIC'!A31="FL","FINAL LICENSE",IF('[1]MTC APPLICATION-LIC'!A31="CO","COMMENCE OPERATIONS",""))))))</f>
        <v>APPLICATION EXPIRED</v>
      </c>
    </row>
    <row r="60" spans="1:4" x14ac:dyDescent="0.2">
      <c r="A60" t="str">
        <f>IF('[1]MTC APPLICATION-LIC'!E32&gt;0,'[1]MTC APPLICATION-LIC'!E32,"""")</f>
        <v>DO HEALTH MASSACHUSETTS, INC.</v>
      </c>
      <c r="B60" t="str">
        <f>IF(A60&gt;0,'[1]MTC APPLICATION-LIC'!F32, "")</f>
        <v>NOT DISCLOSED</v>
      </c>
      <c r="C60" t="str">
        <f>IF(B60&gt;0,'[1]MTC APPLICATION-LIC'!G32, "")</f>
        <v>NOT DISCLOSED</v>
      </c>
      <c r="D60" t="str">
        <f>IF('[1]MTC APPLICATION-LIC'!A32="WD APP","APPLICATION WITHDRAWN",IF('[1]MTC APPLICATION-LIC'!A32="EXP APP","APPLICATION EXPIRED",IF('[1]MTC APPLICATION-LIC'!A32="LIC EXP","LICENSE EXPIRED",IF('[1]MTC APPLICATION-LIC'!A32="PL","PROVISIONAL LICENSE",IF('[1]MTC APPLICATION-LIC'!A32="FL","FINAL LICENSE",IF('[1]MTC APPLICATION-LIC'!A32="CO","COMMENCE OPERATIONS",""))))))</f>
        <v>APPLICATION EXPIRED</v>
      </c>
    </row>
    <row r="61" spans="1:4" x14ac:dyDescent="0.2">
      <c r="A61" t="str">
        <f>IF('[1]MTC APPLICATION-LIC'!E33&gt;0,'[1]MTC APPLICATION-LIC'!E33,"""")</f>
        <v>ELEVATED ACCESS CENTER, INC.</v>
      </c>
      <c r="B61" t="str">
        <f>IF(A61&gt;0,'[1]MTC APPLICATION-LIC'!F33, "")</f>
        <v>NOT DISCLOSED</v>
      </c>
      <c r="C61" t="str">
        <f>IF(B61&gt;0,'[1]MTC APPLICATION-LIC'!G33, "")</f>
        <v>NOT DISCLOSED</v>
      </c>
      <c r="D61" t="str">
        <f>IF('[1]MTC APPLICATION-LIC'!A33="WD APP","APPLICATION WITHDRAWN",IF('[1]MTC APPLICATION-LIC'!A33="EXP APP","APPLICATION EXPIRED",IF('[1]MTC APPLICATION-LIC'!A33="LIC EXP","LICENSE EXPIRED",IF('[1]MTC APPLICATION-LIC'!A33="PL","PROVISIONAL LICENSE",IF('[1]MTC APPLICATION-LIC'!A33="FL","FINAL LICENSE",IF('[1]MTC APPLICATION-LIC'!A33="CO","COMMENCE OPERATIONS",""))))))</f>
        <v>APPLICATION EXPIRED</v>
      </c>
    </row>
    <row r="62" spans="1:4" x14ac:dyDescent="0.2">
      <c r="A62" t="str">
        <f>IF('[1]MTC APPLICATION-LIC'!E34&gt;0,'[1]MTC APPLICATION-LIC'!E34,"""")</f>
        <v>ELEVATED ACCESS CENTER, INC.</v>
      </c>
      <c r="B62" t="str">
        <f>IF(A62&gt;0,'[1]MTC APPLICATION-LIC'!F34, "")</f>
        <v>NOT DISCLOSED</v>
      </c>
      <c r="C62" t="str">
        <f>IF(B62&gt;0,'[1]MTC APPLICATION-LIC'!G34, "")</f>
        <v>NOT DISCLOSED</v>
      </c>
      <c r="D62" t="str">
        <f>IF('[1]MTC APPLICATION-LIC'!A34="WD APP","APPLICATION WITHDRAWN",IF('[1]MTC APPLICATION-LIC'!A34="EXP APP","APPLICATION EXPIRED",IF('[1]MTC APPLICATION-LIC'!A34="LIC EXP","LICENSE EXPIRED",IF('[1]MTC APPLICATION-LIC'!A34="PL","PROVISIONAL LICENSE",IF('[1]MTC APPLICATION-LIC'!A34="FL","FINAL LICENSE",IF('[1]MTC APPLICATION-LIC'!A34="CO","COMMENCE OPERATIONS",""))))))</f>
        <v>APPLICATION EXPIRED</v>
      </c>
    </row>
    <row r="63" spans="1:4" x14ac:dyDescent="0.2">
      <c r="A63" t="str">
        <f>IF('[1]MTC APPLICATION-LIC'!E35&gt;0,'[1]MTC APPLICATION-LIC'!E35,"""")</f>
        <v>EVERGREEN FARMS GROUP, INC.</v>
      </c>
      <c r="B63" t="str">
        <f>IF(A63&gt;0,'[1]MTC APPLICATION-LIC'!F35, "")</f>
        <v>NOT DISCLOSED</v>
      </c>
      <c r="C63" t="str">
        <f>IF(B63&gt;0,'[1]MTC APPLICATION-LIC'!G35, "")</f>
        <v>NOT DISCLOSED</v>
      </c>
      <c r="D63" t="str">
        <f>IF('[1]MTC APPLICATION-LIC'!A35="WD APP","APPLICATION WITHDRAWN",IF('[1]MTC APPLICATION-LIC'!A35="EXP APP","APPLICATION EXPIRED",IF('[1]MTC APPLICATION-LIC'!A35="LIC EXP","LICENSE EXPIRED",IF('[1]MTC APPLICATION-LIC'!A35="PL","PROVISIONAL LICENSE",IF('[1]MTC APPLICATION-LIC'!A35="FL","FINAL LICENSE",IF('[1]MTC APPLICATION-LIC'!A35="CO","COMMENCE OPERATIONS",""))))))</f>
        <v>APPLICATION EXPIRED</v>
      </c>
    </row>
    <row r="64" spans="1:4" x14ac:dyDescent="0.2">
      <c r="A64" t="str">
        <f>IF('[1]MTC APPLICATION-LIC'!E37&gt;0,'[1]MTC APPLICATION-LIC'!E37,"""")</f>
        <v>FAR EAST OPERATIONS LIMITED</v>
      </c>
      <c r="B64" t="str">
        <f>IF(A64&gt;0,'[1]MTC APPLICATION-LIC'!F37, "")</f>
        <v>NOT DISCLOSED</v>
      </c>
      <c r="C64" t="str">
        <f>IF(B64&gt;0,'[1]MTC APPLICATION-LIC'!G37, "")</f>
        <v>NOT DISCLOSED</v>
      </c>
      <c r="D64" t="str">
        <f>IF('[1]MTC APPLICATION-LIC'!A37="WD APP","APPLICATION WITHDRAWN",IF('[1]MTC APPLICATION-LIC'!A37="EXP APP","APPLICATION EXPIRED",IF('[1]MTC APPLICATION-LIC'!A37="LIC EXP","LICENSE EXPIRED",IF('[1]MTC APPLICATION-LIC'!A37="PL","PROVISIONAL LICENSE",IF('[1]MTC APPLICATION-LIC'!A37="FL","FINAL LICENSE",IF('[1]MTC APPLICATION-LIC'!A37="CO","COMMENCE OPERATIONS",""))))))</f>
        <v>APPLICATION EXPIRED</v>
      </c>
    </row>
    <row r="65" spans="1:4" x14ac:dyDescent="0.2">
      <c r="A65" t="str">
        <f>IF('[1]MTC APPLICATION-LIC'!E178&gt;0,'[1]MTC APPLICATION-LIC'!E178,"""")</f>
        <v>CULTIVATE LEICESTER, INC.</v>
      </c>
      <c r="B65" t="str">
        <f>IF(A65&gt;0,'[1]MTC APPLICATION-LIC'!F178, "")</f>
        <v>LEICESTER</v>
      </c>
      <c r="C65" t="str">
        <f>IF(B65&gt;0,'[1]MTC APPLICATION-LIC'!G178, "")</f>
        <v>LEICESTER</v>
      </c>
      <c r="D65" t="str">
        <f>IF('[1]MTC APPLICATION-LIC'!A178="WD APP","APPLICATION WITHDRAWN",IF('[1]MTC APPLICATION-LIC'!A178="EXP APP","APPLICATION EXPIRED",IF('[1]MTC APPLICATION-LIC'!A178="LIC EXP","LICENSE EXPIRED",IF('[1]MTC APPLICATION-LIC'!A178="PL","PROVISIONAL LICENSE",IF('[1]MTC APPLICATION-LIC'!A178="FL","FINAL LICENSE",IF('[1]MTC APPLICATION-LIC'!A178="CO","COMMENCE OPERATIONS",""))))))</f>
        <v>COMMENCE OPERATIONS</v>
      </c>
    </row>
    <row r="66" spans="1:4" x14ac:dyDescent="0.2">
      <c r="A66" t="str">
        <f>IF('[1]MTC APPLICATION-LIC'!E179&gt;0,'[1]MTC APPLICATION-LIC'!E179,"""")</f>
        <v xml:space="preserve">ARL HEALTHCARE, INC. </v>
      </c>
      <c r="B66" t="str">
        <f>IF(A66&gt;0,'[1]MTC APPLICATION-LIC'!F179, "")</f>
        <v>NEW BEDFORD</v>
      </c>
      <c r="C66" t="str">
        <f>IF(B66&gt;0,'[1]MTC APPLICATION-LIC'!G179, "")</f>
        <v>MIDDLEBOROUGH</v>
      </c>
      <c r="D66" t="str">
        <f>IF('[1]MTC APPLICATION-LIC'!A179="WD APP","APPLICATION WITHDRAWN",IF('[1]MTC APPLICATION-LIC'!A179="EXP APP","APPLICATION EXPIRED",IF('[1]MTC APPLICATION-LIC'!A179="LIC EXP","LICENSE EXPIRED",IF('[1]MTC APPLICATION-LIC'!A179="PL","PROVISIONAL LICENSE",IF('[1]MTC APPLICATION-LIC'!A179="FL","FINAL LICENSE",IF('[1]MTC APPLICATION-LIC'!A179="CO","COMMENCE OPERATIONS",""))))))</f>
        <v>LICENSE EXPIRED</v>
      </c>
    </row>
    <row r="67" spans="1:4" x14ac:dyDescent="0.2">
      <c r="A67" t="str">
        <f>IF('[1]MTC APPLICATION-LIC'!E38&gt;0,'[1]MTC APPLICATION-LIC'!E38,"""")</f>
        <v>FAR EAST OPERATIONS LIMITED</v>
      </c>
      <c r="B67" t="str">
        <f>IF(A67&gt;0,'[1]MTC APPLICATION-LIC'!F38, "")</f>
        <v>NOT DISCLOSED</v>
      </c>
      <c r="C67" t="str">
        <f>IF(B67&gt;0,'[1]MTC APPLICATION-LIC'!G38, "")</f>
        <v>NOT DISCLOSED</v>
      </c>
      <c r="D67" t="str">
        <f>IF('[1]MTC APPLICATION-LIC'!A38="WD APP","APPLICATION WITHDRAWN",IF('[1]MTC APPLICATION-LIC'!A38="EXP APP","APPLICATION EXPIRED",IF('[1]MTC APPLICATION-LIC'!A38="LIC EXP","LICENSE EXPIRED",IF('[1]MTC APPLICATION-LIC'!A38="PL","PROVISIONAL LICENSE",IF('[1]MTC APPLICATION-LIC'!A38="FL","FINAL LICENSE",IF('[1]MTC APPLICATION-LIC'!A38="CO","COMMENCE OPERATIONS",""))))))</f>
        <v>APPLICATION EXPIRED</v>
      </c>
    </row>
    <row r="68" spans="1:4" x14ac:dyDescent="0.2">
      <c r="A68" t="str">
        <f>IF('[1]MTC APPLICATION-LIC'!E180&gt;0,'[1]MTC APPLICATION-LIC'!E180,"""")</f>
        <v>CURALEAF MASSACHUSETTS, INC.</v>
      </c>
      <c r="B68" t="str">
        <f>IF(A68&gt;0,'[1]MTC APPLICATION-LIC'!F180, "")</f>
        <v>WEBSTER</v>
      </c>
      <c r="C68" t="str">
        <f>IF(B68&gt;0,'[1]MTC APPLICATION-LIC'!G180, "")</f>
        <v>HANOVER</v>
      </c>
      <c r="D68" t="str">
        <f>IF('[1]MTC APPLICATION-LIC'!A180="WD APP","APPLICATION WITHDRAWN",IF('[1]MTC APPLICATION-LIC'!A180="EXP APP","APPLICATION EXPIRED",IF('[1]MTC APPLICATION-LIC'!A180="LIC EXP","LICENSE EXPIRED",IF('[1]MTC APPLICATION-LIC'!A180="PL","PROVISIONAL LICENSE",IF('[1]MTC APPLICATION-LIC'!A180="FL","FINAL LICENSE",IF('[1]MTC APPLICATION-LIC'!A180="CO","COMMENCE OPERATIONS",""))))))</f>
        <v>COMMENCE OPERATIONS</v>
      </c>
    </row>
    <row r="69" spans="1:4" x14ac:dyDescent="0.2">
      <c r="A69" t="str">
        <f>IF('[1]MTC APPLICATION-LIC'!E181&gt;0,'[1]MTC APPLICATION-LIC'!E181,"""")</f>
        <v>HEALTHY PHARMS, INC.</v>
      </c>
      <c r="B69" t="str">
        <f>IF(A69&gt;0,'[1]MTC APPLICATION-LIC'!F181, "")</f>
        <v>GEORGETOWN</v>
      </c>
      <c r="C69" t="str">
        <f>IF(B69&gt;0,'[1]MTC APPLICATION-LIC'!G181, "")</f>
        <v>CAMBRIDGE</v>
      </c>
      <c r="D69" t="str">
        <f>IF('[1]MTC APPLICATION-LIC'!A181="WD APP","APPLICATION WITHDRAWN",IF('[1]MTC APPLICATION-LIC'!A181="EXP APP","APPLICATION EXPIRED",IF('[1]MTC APPLICATION-LIC'!A181="LIC EXP","LICENSE EXPIRED",IF('[1]MTC APPLICATION-LIC'!A181="PL","PROVISIONAL LICENSE",IF('[1]MTC APPLICATION-LIC'!A181="FL","FINAL LICENSE",IF('[1]MTC APPLICATION-LIC'!A181="CO","COMMENCE OPERATIONS",""))))))</f>
        <v>LICENSE EXPIRED</v>
      </c>
    </row>
    <row r="70" spans="1:4" x14ac:dyDescent="0.2">
      <c r="A70" t="str">
        <f>IF('[1]MTC APPLICATION-LIC'!E182&gt;0,'[1]MTC APPLICATION-LIC'!E182,"""")</f>
        <v>CURALEAF NORTH SHORE, INC.</v>
      </c>
      <c r="B70" t="str">
        <f>IF(A70&gt;0,'[1]MTC APPLICATION-LIC'!F182, "")</f>
        <v>WEBSTER</v>
      </c>
      <c r="C70" t="str">
        <f>IF(B70&gt;0,'[1]MTC APPLICATION-LIC'!G182, "")</f>
        <v>OXFORD</v>
      </c>
      <c r="D70" t="str">
        <f>IF('[1]MTC APPLICATION-LIC'!A182="WD APP","APPLICATION WITHDRAWN",IF('[1]MTC APPLICATION-LIC'!A182="EXP APP","APPLICATION EXPIRED",IF('[1]MTC APPLICATION-LIC'!A182="LIC EXP","LICENSE EXPIRED",IF('[1]MTC APPLICATION-LIC'!A182="PL","PROVISIONAL LICENSE",IF('[1]MTC APPLICATION-LIC'!A182="FL","FINAL LICENSE",IF('[1]MTC APPLICATION-LIC'!A182="CO","COMMENCE OPERATIONS",""))))))</f>
        <v>COMMENCE OPERATIONS</v>
      </c>
    </row>
    <row r="71" spans="1:4" x14ac:dyDescent="0.2">
      <c r="A71" t="str">
        <f>IF('[1]MTC APPLICATION-LIC'!E183&gt;0,'[1]MTC APPLICATION-LIC'!E183,"""")</f>
        <v xml:space="preserve">SEVEN POINT OF MASSACHUSETTS, INC. </v>
      </c>
      <c r="B71" t="str">
        <f>IF(A71&gt;0,'[1]MTC APPLICATION-LIC'!F183, "")</f>
        <v>AYER</v>
      </c>
      <c r="C71" t="str">
        <f>IF(B71&gt;0,'[1]MTC APPLICATION-LIC'!G183, "")</f>
        <v>GARDNER</v>
      </c>
      <c r="D71" t="str">
        <f>IF('[1]MTC APPLICATION-LIC'!A183="WD APP","APPLICATION WITHDRAWN",IF('[1]MTC APPLICATION-LIC'!A183="EXP APP","APPLICATION EXPIRED",IF('[1]MTC APPLICATION-LIC'!A183="LIC EXP","LICENSE EXPIRED",IF('[1]MTC APPLICATION-LIC'!A183="PL","PROVISIONAL LICENSE",IF('[1]MTC APPLICATION-LIC'!A183="FL","FINAL LICENSE",IF('[1]MTC APPLICATION-LIC'!A183="CO","COMMENCE OPERATIONS",""))))))</f>
        <v>LICENSE EXPIRED</v>
      </c>
    </row>
    <row r="72" spans="1:4" x14ac:dyDescent="0.2">
      <c r="A72" t="str">
        <f>IF('[1]MTC APPLICATION-LIC'!E39&gt;0,'[1]MTC APPLICATION-LIC'!E39,"""")</f>
        <v>FOUR DAUGHTERS COMPASSIONATE CARE, INC.</v>
      </c>
      <c r="B72" t="str">
        <f>IF(A72&gt;0,'[1]MTC APPLICATION-LIC'!F39, "")</f>
        <v>NOT DISCLOSED</v>
      </c>
      <c r="C72" t="str">
        <f>IF(B72&gt;0,'[1]MTC APPLICATION-LIC'!G39, "")</f>
        <v>NOT DISCLOSED</v>
      </c>
      <c r="D72" t="str">
        <f>IF('[1]MTC APPLICATION-LIC'!A39="WD APP","APPLICATION WITHDRAWN",IF('[1]MTC APPLICATION-LIC'!A39="EXP APP","APPLICATION EXPIRED",IF('[1]MTC APPLICATION-LIC'!A39="LIC EXP","LICENSE EXPIRED",IF('[1]MTC APPLICATION-LIC'!A39="PL","PROVISIONAL LICENSE",IF('[1]MTC APPLICATION-LIC'!A39="FL","FINAL LICENSE",IF('[1]MTC APPLICATION-LIC'!A39="CO","COMMENCE OPERATIONS",""))))))</f>
        <v>APPLICATION EXPIRED</v>
      </c>
    </row>
    <row r="73" spans="1:4" x14ac:dyDescent="0.2">
      <c r="A73" t="str">
        <f>IF('[1]MTC APPLICATION-LIC'!E184&gt;0,'[1]MTC APPLICATION-LIC'!E184,"""")</f>
        <v>OLD PLANTERS OF CAPE ANN, INC.</v>
      </c>
      <c r="B73" t="str">
        <f>IF(A73&gt;0,'[1]MTC APPLICATION-LIC'!F184, "")</f>
        <v>IPSWICH</v>
      </c>
      <c r="C73" t="str">
        <f>IF(B73&gt;0,'[1]MTC APPLICATION-LIC'!G184, "")</f>
        <v>IPSWICH</v>
      </c>
      <c r="D73" t="str">
        <f>IF('[1]MTC APPLICATION-LIC'!A184="WD APP","APPLICATION WITHDRAWN",IF('[1]MTC APPLICATION-LIC'!A184="EXP APP","APPLICATION EXPIRED",IF('[1]MTC APPLICATION-LIC'!A184="LIC EXP","LICENSE EXPIRED",IF('[1]MTC APPLICATION-LIC'!A184="PL","PROVISIONAL LICENSE",IF('[1]MTC APPLICATION-LIC'!A184="FL","FINAL LICENSE",IF('[1]MTC APPLICATION-LIC'!A184="CO","COMMENCE OPERATIONS",""))))))</f>
        <v>LICENSE EXPIRED</v>
      </c>
    </row>
    <row r="74" spans="1:4" x14ac:dyDescent="0.2">
      <c r="A74" t="str">
        <f>IF('[1]MTC APPLICATION-LIC'!E185&gt;0,'[1]MTC APPLICATION-LIC'!E185,"""")</f>
        <v>ARL HEALTHCARE FKA ERMONT, INC.</v>
      </c>
      <c r="B74" t="str">
        <f>IF(A74&gt;0,'[1]MTC APPLICATION-LIC'!F185, "")</f>
        <v>QUINCY</v>
      </c>
      <c r="C74" t="str">
        <f>IF(B74&gt;0,'[1]MTC APPLICATION-LIC'!G185, "")</f>
        <v>QUINCY</v>
      </c>
      <c r="D74" t="str">
        <f>IF('[1]MTC APPLICATION-LIC'!A185="WD APP","APPLICATION WITHDRAWN",IF('[1]MTC APPLICATION-LIC'!A185="EXP APP","APPLICATION EXPIRED",IF('[1]MTC APPLICATION-LIC'!A185="LIC EXP","LICENSE EXPIRED",IF('[1]MTC APPLICATION-LIC'!A185="PL","PROVISIONAL LICENSE",IF('[1]MTC APPLICATION-LIC'!A185="FL","FINAL LICENSE",IF('[1]MTC APPLICATION-LIC'!A185="CO","COMMENCE OPERATIONS",""))))))</f>
        <v>COMMENCE OPERATIONS</v>
      </c>
    </row>
    <row r="75" spans="1:4" x14ac:dyDescent="0.2">
      <c r="A75" t="str">
        <f>IF('[1]MTC APPLICATION-LIC'!E40&gt;0,'[1]MTC APPLICATION-LIC'!E40,"""")</f>
        <v>FRESH MEADOW FARMS, INC.</v>
      </c>
      <c r="B75" t="str">
        <f>IF(A75&gt;0,'[1]MTC APPLICATION-LIC'!F40, "")</f>
        <v>NOT DISCLOSED</v>
      </c>
      <c r="C75" t="str">
        <f>IF(B75&gt;0,'[1]MTC APPLICATION-LIC'!G40, "")</f>
        <v>NOT DISCLOSED</v>
      </c>
      <c r="D75" t="str">
        <f>IF('[1]MTC APPLICATION-LIC'!A40="WD APP","APPLICATION WITHDRAWN",IF('[1]MTC APPLICATION-LIC'!A40="EXP APP","APPLICATION EXPIRED",IF('[1]MTC APPLICATION-LIC'!A40="LIC EXP","LICENSE EXPIRED",IF('[1]MTC APPLICATION-LIC'!A40="PL","PROVISIONAL LICENSE",IF('[1]MTC APPLICATION-LIC'!A40="FL","FINAL LICENSE",IF('[1]MTC APPLICATION-LIC'!A40="CO","COMMENCE OPERATIONS",""))))))</f>
        <v>APPLICATION EXPIRED</v>
      </c>
    </row>
    <row r="76" spans="1:4" x14ac:dyDescent="0.2">
      <c r="A76" t="str">
        <f>IF('[1]MTC APPLICATION-LIC'!E41&gt;0,'[1]MTC APPLICATION-LIC'!E41,"""")</f>
        <v>FRESH MEADOW FARMS, INC.</v>
      </c>
      <c r="B76" t="str">
        <f>IF(A76&gt;0,'[1]MTC APPLICATION-LIC'!F41, "")</f>
        <v>NOT DISCLOSED</v>
      </c>
      <c r="C76" t="str">
        <f>IF(B76&gt;0,'[1]MTC APPLICATION-LIC'!G41, "")</f>
        <v>NOT DISCLOSED</v>
      </c>
      <c r="D76" t="str">
        <f>IF('[1]MTC APPLICATION-LIC'!A41="WD APP","APPLICATION WITHDRAWN",IF('[1]MTC APPLICATION-LIC'!A41="EXP APP","APPLICATION EXPIRED",IF('[1]MTC APPLICATION-LIC'!A41="LIC EXP","LICENSE EXPIRED",IF('[1]MTC APPLICATION-LIC'!A41="PL","PROVISIONAL LICENSE",IF('[1]MTC APPLICATION-LIC'!A41="FL","FINAL LICENSE",IF('[1]MTC APPLICATION-LIC'!A41="CO","COMMENCE OPERATIONS",""))))))</f>
        <v>APPLICATION EXPIRED</v>
      </c>
    </row>
    <row r="77" spans="1:4" x14ac:dyDescent="0.2">
      <c r="A77" t="str">
        <f>IF('[1]MTC APPLICATION-LIC'!E186&gt;0,'[1]MTC APPLICATION-LIC'!E186,"""")</f>
        <v>FFD ENTERPRISES DBA FINE FETTLE FKA PCMV</v>
      </c>
      <c r="B77" t="str">
        <f>IF(A77&gt;0,'[1]MTC APPLICATION-LIC'!F186, "")</f>
        <v>WEST TISBURY</v>
      </c>
      <c r="C77" t="str">
        <f>IF(B77&gt;0,'[1]MTC APPLICATION-LIC'!G186, "")</f>
        <v>WEST TISBURY</v>
      </c>
      <c r="D77" t="str">
        <f>IF('[1]MTC APPLICATION-LIC'!A186="WD APP","APPLICATION WITHDRAWN",IF('[1]MTC APPLICATION-LIC'!A186="EXP APP","APPLICATION EXPIRED",IF('[1]MTC APPLICATION-LIC'!A186="LIC EXP","LICENSE EXPIRED",IF('[1]MTC APPLICATION-LIC'!A186="PL","PROVISIONAL LICENSE",IF('[1]MTC APPLICATION-LIC'!A186="FL","FINAL LICENSE",IF('[1]MTC APPLICATION-LIC'!A186="CO","COMMENCE OPERATIONS",""))))))</f>
        <v>COMMENCE OPERATIONS</v>
      </c>
    </row>
    <row r="78" spans="1:4" x14ac:dyDescent="0.2">
      <c r="A78" t="str">
        <f>IF('[1]MTC APPLICATION-LIC'!E42&gt;0,'[1]MTC APPLICATION-LIC'!E42,"""")</f>
        <v>FRESH MEADOW FARMS, INC.</v>
      </c>
      <c r="B78" t="str">
        <f>IF(A78&gt;0,'[1]MTC APPLICATION-LIC'!F42, "")</f>
        <v>NOT DISCLOSED</v>
      </c>
      <c r="C78" t="str">
        <f>IF(B78&gt;0,'[1]MTC APPLICATION-LIC'!G42, "")</f>
        <v>NOT DISCLOSED</v>
      </c>
      <c r="D78" t="str">
        <f>IF('[1]MTC APPLICATION-LIC'!A42="WD APP","APPLICATION WITHDRAWN",IF('[1]MTC APPLICATION-LIC'!A42="EXP APP","APPLICATION EXPIRED",IF('[1]MTC APPLICATION-LIC'!A42="LIC EXP","LICENSE EXPIRED",IF('[1]MTC APPLICATION-LIC'!A42="PL","PROVISIONAL LICENSE",IF('[1]MTC APPLICATION-LIC'!A42="FL","FINAL LICENSE",IF('[1]MTC APPLICATION-LIC'!A42="CO","COMMENCE OPERATIONS",""))))))</f>
        <v>APPLICATION EXPIRED</v>
      </c>
    </row>
    <row r="79" spans="1:4" x14ac:dyDescent="0.2">
      <c r="A79" t="str">
        <f>IF('[1]MTC APPLICATION-LIC'!E132&gt;0,'[1]MTC APPLICATION-LIC'!E132,"""")</f>
        <v xml:space="preserve">SOLURGE, INC. </v>
      </c>
      <c r="B79" t="str">
        <f>IF(A79&gt;0,'[1]MTC APPLICATION-LIC'!F132, "")</f>
        <v>HOLYOKE</v>
      </c>
      <c r="C79" t="str">
        <f>IF(B79&gt;0,'[1]MTC APPLICATION-LIC'!G132, "")</f>
        <v>HOLYOKE</v>
      </c>
      <c r="D79" t="str">
        <f>IF('[1]MTC APPLICATION-LIC'!A132="WD APP","APPLICATION WITHDRAWN",IF('[1]MTC APPLICATION-LIC'!A132="EXP APP","APPLICATION EXPIRED",IF('[1]MTC APPLICATION-LIC'!A132="LIC EXP","LICENSE EXPIRED",IF('[1]MTC APPLICATION-LIC'!A132="PL","PROVISIONAL LICENSE",IF('[1]MTC APPLICATION-LIC'!A132="FL","FINAL LICENSE",IF('[1]MTC APPLICATION-LIC'!A132="CO","COMMENCE OPERATIONS",""))))))</f>
        <v>LICENSE EXPIRED</v>
      </c>
    </row>
    <row r="80" spans="1:4" x14ac:dyDescent="0.2">
      <c r="A80" t="str">
        <f>IF('[1]MTC APPLICATION-LIC'!E114&gt;0,'[1]MTC APPLICATION-LIC'!E114,"""")</f>
        <v>1CONNECTION CORPORTATION</v>
      </c>
      <c r="B80" t="str">
        <f>IF(A80&gt;0,'[1]MTC APPLICATION-LIC'!F114, "")</f>
        <v>DIGHTON</v>
      </c>
      <c r="C80" t="str">
        <f>IF(B80&gt;0,'[1]MTC APPLICATION-LIC'!G114, "")</f>
        <v>DIGHTON</v>
      </c>
      <c r="D80" t="str">
        <f>IF('[1]MTC APPLICATION-LIC'!A114="WD APP","APPLICATION WITHDRAWN",IF('[1]MTC APPLICATION-LIC'!A114="EXP APP","APPLICATION EXPIRED",IF('[1]MTC APPLICATION-LIC'!A114="LIC EXP","LICENSE EXPIRED",IF('[1]MTC APPLICATION-LIC'!A114="PL","PROVISIONAL LICENSE",IF('[1]MTC APPLICATION-LIC'!A114="FL","FINAL LICENSE",IF('[1]MTC APPLICATION-LIC'!A114="CO","COMMENCE OPERATIONS",""))))))</f>
        <v>LICENSE EXPIRED</v>
      </c>
    </row>
    <row r="81" spans="1:4" x14ac:dyDescent="0.2">
      <c r="A81" t="str">
        <f>IF('[1]MTC APPLICATION-LIC'!E187&gt;0,'[1]MTC APPLICATION-LIC'!E187,"""")</f>
        <v>FFD ENTERPRISES DBA FINE FETTLE FKA PCMV</v>
      </c>
      <c r="B81" t="str">
        <f>IF(A81&gt;0,'[1]MTC APPLICATION-LIC'!F187, "")</f>
        <v>HINSDALE</v>
      </c>
      <c r="C81" t="str">
        <f>IF(B81&gt;0,'[1]MTC APPLICATION-LIC'!G187, "")</f>
        <v>ROWLEY</v>
      </c>
      <c r="D81" t="str">
        <f>IF('[1]MTC APPLICATION-LIC'!A187="WD APP","APPLICATION WITHDRAWN",IF('[1]MTC APPLICATION-LIC'!A187="EXP APP","APPLICATION EXPIRED",IF('[1]MTC APPLICATION-LIC'!A187="LIC EXP","LICENSE EXPIRED",IF('[1]MTC APPLICATION-LIC'!A187="PL","PROVISIONAL LICENSE",IF('[1]MTC APPLICATION-LIC'!A187="FL","FINAL LICENSE",IF('[1]MTC APPLICATION-LIC'!A187="CO","COMMENCE OPERATIONS",""))))))</f>
        <v>COMMENCE OPERATIONS</v>
      </c>
    </row>
    <row r="82" spans="1:4" x14ac:dyDescent="0.2">
      <c r="A82" t="str">
        <f>IF('[1]MTC APPLICATION-LIC'!E188&gt;0,'[1]MTC APPLICATION-LIC'!E188,"""")</f>
        <v xml:space="preserve">MASS ALTERNATIVE CARE, INC. </v>
      </c>
      <c r="B82" t="str">
        <f>IF(A82&gt;0,'[1]MTC APPLICATION-LIC'!F188, "")</f>
        <v>CHICOPEE</v>
      </c>
      <c r="C82" t="str">
        <f>IF(B82&gt;0,'[1]MTC APPLICATION-LIC'!G188, "")</f>
        <v>LEE</v>
      </c>
      <c r="D82" t="str">
        <f>IF('[1]MTC APPLICATION-LIC'!A188="WD APP","APPLICATION WITHDRAWN",IF('[1]MTC APPLICATION-LIC'!A188="EXP APP","APPLICATION EXPIRED",IF('[1]MTC APPLICATION-LIC'!A188="LIC EXP","LICENSE EXPIRED",IF('[1]MTC APPLICATION-LIC'!A188="PL","PROVISIONAL LICENSE",IF('[1]MTC APPLICATION-LIC'!A188="FL","FINAL LICENSE",IF('[1]MTC APPLICATION-LIC'!A188="CO","COMMENCE OPERATIONS",""))))))</f>
        <v>LICENSE EXPIRED</v>
      </c>
    </row>
    <row r="83" spans="1:4" x14ac:dyDescent="0.2">
      <c r="A83" t="str">
        <f>IF('[1]MTC APPLICATION-LIC'!E189&gt;0,'[1]MTC APPLICATION-LIC'!E189,"""")</f>
        <v>FOUR DAUGHTERS COMPASSIONATE CARE, INC.</v>
      </c>
      <c r="B83" t="str">
        <f>IF(A83&gt;0,'[1]MTC APPLICATION-LIC'!F189, "")</f>
        <v>SHARON</v>
      </c>
      <c r="C83" t="str">
        <f>IF(B83&gt;0,'[1]MTC APPLICATION-LIC'!G189, "")</f>
        <v>SHARON</v>
      </c>
      <c r="D83" t="str">
        <f>IF('[1]MTC APPLICATION-LIC'!A189="WD APP","APPLICATION WITHDRAWN",IF('[1]MTC APPLICATION-LIC'!A189="EXP APP","APPLICATION EXPIRED",IF('[1]MTC APPLICATION-LIC'!A189="LIC EXP","LICENSE EXPIRED",IF('[1]MTC APPLICATION-LIC'!A189="PL","PROVISIONAL LICENSE",IF('[1]MTC APPLICATION-LIC'!A189="FL","FINAL LICENSE",IF('[1]MTC APPLICATION-LIC'!A189="CO","COMMENCE OPERATIONS",""))))))</f>
        <v>COMMENCE OPERATIONS</v>
      </c>
    </row>
    <row r="84" spans="1:4" x14ac:dyDescent="0.2">
      <c r="A84" t="str">
        <f>IF('[1]MTC APPLICATION-LIC'!E190&gt;0,'[1]MTC APPLICATION-LIC'!E190,"""")</f>
        <v>GARDEN REMEDIES, INC.</v>
      </c>
      <c r="B84" t="str">
        <f>IF(A84&gt;0,'[1]MTC APPLICATION-LIC'!F190, "")</f>
        <v>FITCHBURG</v>
      </c>
      <c r="C84" t="str">
        <f>IF(B84&gt;0,'[1]MTC APPLICATION-LIC'!G190, "")</f>
        <v>MARLBORO</v>
      </c>
      <c r="D84" t="str">
        <f>IF('[1]MTC APPLICATION-LIC'!A190="WD APP","APPLICATION WITHDRAWN",IF('[1]MTC APPLICATION-LIC'!A190="EXP APP","APPLICATION EXPIRED",IF('[1]MTC APPLICATION-LIC'!A190="LIC EXP","LICENSE EXPIRED",IF('[1]MTC APPLICATION-LIC'!A190="PL","PROVISIONAL LICENSE",IF('[1]MTC APPLICATION-LIC'!A190="FL","FINAL LICENSE",IF('[1]MTC APPLICATION-LIC'!A190="CO","COMMENCE OPERATIONS",""))))))</f>
        <v>COMMENCE OPERATIONS</v>
      </c>
    </row>
    <row r="85" spans="1:4" x14ac:dyDescent="0.2">
      <c r="A85" t="str">
        <f>IF('[1]MTC APPLICATION-LIC'!E191&gt;0,'[1]MTC APPLICATION-LIC'!E191,"""")</f>
        <v>GARDEN REMEDIES, INC.</v>
      </c>
      <c r="B85" t="str">
        <f>IF(A85&gt;0,'[1]MTC APPLICATION-LIC'!F191, "")</f>
        <v>FITCHBURG</v>
      </c>
      <c r="C85" t="str">
        <f>IF(B85&gt;0,'[1]MTC APPLICATION-LIC'!G191, "")</f>
        <v>MELROSE</v>
      </c>
      <c r="D85" t="str">
        <f>IF('[1]MTC APPLICATION-LIC'!A191="WD APP","APPLICATION WITHDRAWN",IF('[1]MTC APPLICATION-LIC'!A191="EXP APP","APPLICATION EXPIRED",IF('[1]MTC APPLICATION-LIC'!A191="LIC EXP","LICENSE EXPIRED",IF('[1]MTC APPLICATION-LIC'!A191="PL","PROVISIONAL LICENSE",IF('[1]MTC APPLICATION-LIC'!A191="FL","FINAL LICENSE",IF('[1]MTC APPLICATION-LIC'!A191="CO","COMMENCE OPERATIONS",""))))))</f>
        <v>COMMENCE OPERATIONS</v>
      </c>
    </row>
    <row r="86" spans="1:4" x14ac:dyDescent="0.2">
      <c r="A86" t="str">
        <f>IF('[1]MTC APPLICATION-LIC'!E192&gt;0,'[1]MTC APPLICATION-LIC'!E192,"""")</f>
        <v>GARDEN REMEDIES, INC.</v>
      </c>
      <c r="B86" t="str">
        <f>IF(A86&gt;0,'[1]MTC APPLICATION-LIC'!F192, "")</f>
        <v>FITCHBURG</v>
      </c>
      <c r="C86" t="str">
        <f>IF(B86&gt;0,'[1]MTC APPLICATION-LIC'!G192, "")</f>
        <v>NEWTON</v>
      </c>
      <c r="D86" t="str">
        <f>IF('[1]MTC APPLICATION-LIC'!A192="WD APP","APPLICATION WITHDRAWN",IF('[1]MTC APPLICATION-LIC'!A192="EXP APP","APPLICATION EXPIRED",IF('[1]MTC APPLICATION-LIC'!A192="LIC EXP","LICENSE EXPIRED",IF('[1]MTC APPLICATION-LIC'!A192="PL","PROVISIONAL LICENSE",IF('[1]MTC APPLICATION-LIC'!A192="FL","FINAL LICENSE",IF('[1]MTC APPLICATION-LIC'!A192="CO","COMMENCE OPERATIONS",""))))))</f>
        <v>COMMENCE OPERATIONS</v>
      </c>
    </row>
    <row r="87" spans="1:4" x14ac:dyDescent="0.2">
      <c r="A87" t="str">
        <f>IF('[1]MTC APPLICATION-LIC'!E193&gt;0,'[1]MTC APPLICATION-LIC'!E193,"""")</f>
        <v>GREEN GOLD GROUP, INC.</v>
      </c>
      <c r="B87" t="str">
        <f>IF(A87&gt;0,'[1]MTC APPLICATION-LIC'!F193, "")</f>
        <v>NORTH BROOKFIELD</v>
      </c>
      <c r="C87" t="str">
        <f>IF(B87&gt;0,'[1]MTC APPLICATION-LIC'!G193, "")</f>
        <v>CHARLTON</v>
      </c>
      <c r="D87" t="str">
        <f>IF('[1]MTC APPLICATION-LIC'!A193="WD APP","APPLICATION WITHDRAWN",IF('[1]MTC APPLICATION-LIC'!A193="EXP APP","APPLICATION EXPIRED",IF('[1]MTC APPLICATION-LIC'!A193="LIC EXP","LICENSE EXPIRED",IF('[1]MTC APPLICATION-LIC'!A193="PL","PROVISIONAL LICENSE",IF('[1]MTC APPLICATION-LIC'!A193="FL","FINAL LICENSE",IF('[1]MTC APPLICATION-LIC'!A193="CO","COMMENCE OPERATIONS",""))))))</f>
        <v>COMMENCE OPERATIONS</v>
      </c>
    </row>
    <row r="88" spans="1:4" x14ac:dyDescent="0.2">
      <c r="A88" t="str">
        <f>IF('[1]MTC APPLICATION-LIC'!E194&gt;0,'[1]MTC APPLICATION-LIC'!E194,"""")</f>
        <v xml:space="preserve">GREEN MEADOWS FARM, LLC </v>
      </c>
      <c r="B88" t="str">
        <f>IF(A88&gt;0,'[1]MTC APPLICATION-LIC'!F194, "")</f>
        <v>SOUTHBRIDGE</v>
      </c>
      <c r="C88" t="str">
        <f>IF(B88&gt;0,'[1]MTC APPLICATION-LIC'!G194, "")</f>
        <v>SOUTHBRIDGE</v>
      </c>
      <c r="D88" t="str">
        <f>IF('[1]MTC APPLICATION-LIC'!A194="WD APP","APPLICATION WITHDRAWN",IF('[1]MTC APPLICATION-LIC'!A194="EXP APP","APPLICATION EXPIRED",IF('[1]MTC APPLICATION-LIC'!A194="LIC EXP","LICENSE EXPIRED",IF('[1]MTC APPLICATION-LIC'!A194="PL","PROVISIONAL LICENSE",IF('[1]MTC APPLICATION-LIC'!A194="FL","FINAL LICENSE",IF('[1]MTC APPLICATION-LIC'!A194="CO","COMMENCE OPERATIONS",""))))))</f>
        <v>COMMENCE OPERATIONS</v>
      </c>
    </row>
    <row r="89" spans="1:4" x14ac:dyDescent="0.2">
      <c r="A89" t="str">
        <f>IF('[1]MTC APPLICATION-LIC'!E195&gt;0,'[1]MTC APPLICATION-LIC'!E195,"""")</f>
        <v xml:space="preserve">NATURE'S REMEDY OF MASSACHUSETTS, INC. </v>
      </c>
      <c r="B89" t="str">
        <f>IF(A89&gt;0,'[1]MTC APPLICATION-LIC'!F195, "")</f>
        <v>LAKEVILLE</v>
      </c>
      <c r="C89" t="str">
        <f>IF(B89&gt;0,'[1]MTC APPLICATION-LIC'!G195, "")</f>
        <v>ACTON</v>
      </c>
      <c r="D89" t="str">
        <f>IF('[1]MTC APPLICATION-LIC'!A195="WD APP","APPLICATION WITHDRAWN",IF('[1]MTC APPLICATION-LIC'!A195="EXP APP","APPLICATION EXPIRED",IF('[1]MTC APPLICATION-LIC'!A195="LIC EXP","LICENSE EXPIRED",IF('[1]MTC APPLICATION-LIC'!A195="PL","PROVISIONAL LICENSE",IF('[1]MTC APPLICATION-LIC'!A195="FL","FINAL LICENSE",IF('[1]MTC APPLICATION-LIC'!A195="CO","COMMENCE OPERATIONS",""))))))</f>
        <v>LICENSE EXPIRED</v>
      </c>
    </row>
    <row r="90" spans="1:4" x14ac:dyDescent="0.2">
      <c r="A90" t="str">
        <f>IF('[1]MTC APPLICATION-LIC'!E43&gt;0,'[1]MTC APPLICATION-LIC'!E43,"""")</f>
        <v>GANSH WELLNESS, INC.</v>
      </c>
      <c r="B90" t="str">
        <f>IF(A90&gt;0,'[1]MTC APPLICATION-LIC'!F43, "")</f>
        <v>NOT DISCLOSED</v>
      </c>
      <c r="C90" t="str">
        <f>IF(B90&gt;0,'[1]MTC APPLICATION-LIC'!G43, "")</f>
        <v>NOT DISCLOSED</v>
      </c>
      <c r="D90" t="str">
        <f>IF('[1]MTC APPLICATION-LIC'!A43="WD APP","APPLICATION WITHDRAWN",IF('[1]MTC APPLICATION-LIC'!A43="EXP APP","APPLICATION EXPIRED",IF('[1]MTC APPLICATION-LIC'!A43="LIC EXP","LICENSE EXPIRED",IF('[1]MTC APPLICATION-LIC'!A43="PL","PROVISIONAL LICENSE",IF('[1]MTC APPLICATION-LIC'!A43="FL","FINAL LICENSE",IF('[1]MTC APPLICATION-LIC'!A43="CO","COMMENCE OPERATIONS",""))))))</f>
        <v>APPLICATION EXPIRED</v>
      </c>
    </row>
    <row r="91" spans="1:4" x14ac:dyDescent="0.2">
      <c r="A91" t="str">
        <f>IF('[1]MTC APPLICATION-LIC'!E196&gt;0,'[1]MTC APPLICATION-LIC'!E196,"""")</f>
        <v>GREENCARE COLLECTIVE LLC</v>
      </c>
      <c r="B91" t="str">
        <f>IF(A91&gt;0,'[1]MTC APPLICATION-LIC'!F196, "")</f>
        <v>MILLBURY</v>
      </c>
      <c r="C91" t="str">
        <f>IF(B91&gt;0,'[1]MTC APPLICATION-LIC'!G196, "")</f>
        <v>MILLBURY</v>
      </c>
      <c r="D91" t="str">
        <f>IF('[1]MTC APPLICATION-LIC'!A196="WD APP","APPLICATION WITHDRAWN",IF('[1]MTC APPLICATION-LIC'!A196="EXP APP","APPLICATION EXPIRED",IF('[1]MTC APPLICATION-LIC'!A196="LIC EXP","LICENSE EXPIRED",IF('[1]MTC APPLICATION-LIC'!A196="PL","PROVISIONAL LICENSE",IF('[1]MTC APPLICATION-LIC'!A196="FL","FINAL LICENSE",IF('[1]MTC APPLICATION-LIC'!A196="CO","COMMENCE OPERATIONS",""))))))</f>
        <v>COMMENCE OPERATIONS</v>
      </c>
    </row>
    <row r="92" spans="1:4" x14ac:dyDescent="0.2">
      <c r="A92" t="str">
        <f>IF('[1]MTC APPLICATION-LIC'!E197&gt;0,'[1]MTC APPLICATION-LIC'!E197,"""")</f>
        <v>HEALTHY PHARMS, INC.</v>
      </c>
      <c r="B92" t="str">
        <f>IF(A92&gt;0,'[1]MTC APPLICATION-LIC'!F197, "")</f>
        <v>GEORGETOWN</v>
      </c>
      <c r="C92" t="str">
        <f>IF(B92&gt;0,'[1]MTC APPLICATION-LIC'!G197, "")</f>
        <v>GEORGETOWN</v>
      </c>
      <c r="D92" t="str">
        <f>IF('[1]MTC APPLICATION-LIC'!A197="WD APP","APPLICATION WITHDRAWN",IF('[1]MTC APPLICATION-LIC'!A197="EXP APP","APPLICATION EXPIRED",IF('[1]MTC APPLICATION-LIC'!A197="LIC EXP","LICENSE EXPIRED",IF('[1]MTC APPLICATION-LIC'!A197="PL","PROVISIONAL LICENSE",IF('[1]MTC APPLICATION-LIC'!A197="FL","FINAL LICENSE",IF('[1]MTC APPLICATION-LIC'!A197="CO","COMMENCE OPERATIONS",""))))))</f>
        <v>COMMENCE OPERATIONS</v>
      </c>
    </row>
    <row r="93" spans="1:4" x14ac:dyDescent="0.2">
      <c r="A93" t="str">
        <f>IF('[1]MTC APPLICATION-LIC'!E198&gt;0,'[1]MTC APPLICATION-LIC'!E198,"""")</f>
        <v xml:space="preserve">RISE HOLDINGS, INC.  </v>
      </c>
      <c r="B93" t="str">
        <f>IF(A93&gt;0,'[1]MTC APPLICATION-LIC'!F198, "")</f>
        <v>HOLYOKE</v>
      </c>
      <c r="C93" t="str">
        <f>IF(B93&gt;0,'[1]MTC APPLICATION-LIC'!G198, "")</f>
        <v>HOLYOKE</v>
      </c>
      <c r="D93" t="str">
        <f>IF('[1]MTC APPLICATION-LIC'!A198="WD APP","APPLICATION WITHDRAWN",IF('[1]MTC APPLICATION-LIC'!A198="EXP APP","APPLICATION EXPIRED",IF('[1]MTC APPLICATION-LIC'!A198="LIC EXP","LICENSE EXPIRED",IF('[1]MTC APPLICATION-LIC'!A198="PL","PROVISIONAL LICENSE",IF('[1]MTC APPLICATION-LIC'!A198="FL","FINAL LICENSE",IF('[1]MTC APPLICATION-LIC'!A198="CO","COMMENCE OPERATIONS",""))))))</f>
        <v>LICENSE EXPIRED</v>
      </c>
    </row>
    <row r="94" spans="1:4" x14ac:dyDescent="0.2">
      <c r="A94" t="str">
        <f>IF('[1]MTC APPLICATION-LIC'!E199&gt;0,'[1]MTC APPLICATION-LIC'!E199,"""")</f>
        <v xml:space="preserve">SEVEN POINT OF MASSACHUSETTS, INC. </v>
      </c>
      <c r="B94" t="str">
        <f>IF(A94&gt;0,'[1]MTC APPLICATION-LIC'!F199, "")</f>
        <v>AYER</v>
      </c>
      <c r="C94" t="str">
        <f>IF(B94&gt;0,'[1]MTC APPLICATION-LIC'!G199, "")</f>
        <v>MIDDLEBOROUGH</v>
      </c>
      <c r="D94" t="str">
        <f>IF('[1]MTC APPLICATION-LIC'!A199="WD APP","APPLICATION WITHDRAWN",IF('[1]MTC APPLICATION-LIC'!A199="EXP APP","APPLICATION EXPIRED",IF('[1]MTC APPLICATION-LIC'!A199="LIC EXP","LICENSE EXPIRED",IF('[1]MTC APPLICATION-LIC'!A199="PL","PROVISIONAL LICENSE",IF('[1]MTC APPLICATION-LIC'!A199="FL","FINAL LICENSE",IF('[1]MTC APPLICATION-LIC'!A199="CO","COMMENCE OPERATIONS",""))))))</f>
        <v>LICENSE EXPIRED</v>
      </c>
    </row>
    <row r="95" spans="1:4" x14ac:dyDescent="0.2">
      <c r="A95" t="str">
        <f>IF('[1]MTC APPLICATION-LIC'!E200&gt;0,'[1]MTC APPLICATION-LIC'!E200,"""")</f>
        <v xml:space="preserve">THE BOTANIST, INC.   </v>
      </c>
      <c r="B95" t="str">
        <f>IF(A95&gt;0,'[1]MTC APPLICATION-LIC'!F200, "")</f>
        <v>STERLING</v>
      </c>
      <c r="C95" t="str">
        <f>IF(B95&gt;0,'[1]MTC APPLICATION-LIC'!G200, "")</f>
        <v>LEOMINSTER</v>
      </c>
      <c r="D95" t="str">
        <f>IF('[1]MTC APPLICATION-LIC'!A200="WD APP","APPLICATION WITHDRAWN",IF('[1]MTC APPLICATION-LIC'!A200="EXP APP","APPLICATION EXPIRED",IF('[1]MTC APPLICATION-LIC'!A200="LIC EXP","LICENSE EXPIRED",IF('[1]MTC APPLICATION-LIC'!A200="PL","PROVISIONAL LICENSE",IF('[1]MTC APPLICATION-LIC'!A200="FL","FINAL LICENSE",IF('[1]MTC APPLICATION-LIC'!A200="CO","COMMENCE OPERATIONS",""))))))</f>
        <v>LICENSE EXPIRED</v>
      </c>
    </row>
    <row r="96" spans="1:4" x14ac:dyDescent="0.2">
      <c r="A96" t="str">
        <f>IF('[1]MTC APPLICATION-LIC'!E201&gt;0,'[1]MTC APPLICATION-LIC'!E201,"""")</f>
        <v>HOLISTIC HEALTH GROUP, INC. DBA SUNCRAFTED</v>
      </c>
      <c r="B96" t="str">
        <f>IF(A96&gt;0,'[1]MTC APPLICATION-LIC'!F201, "")</f>
        <v>MIDDLEBOROUGH</v>
      </c>
      <c r="C96" t="str">
        <f>IF(B96&gt;0,'[1]MTC APPLICATION-LIC'!G201, "")</f>
        <v>MIDDLEBOROUGH</v>
      </c>
      <c r="D96" t="str">
        <f>IF('[1]MTC APPLICATION-LIC'!A201="WD APP","APPLICATION WITHDRAWN",IF('[1]MTC APPLICATION-LIC'!A201="EXP APP","APPLICATION EXPIRED",IF('[1]MTC APPLICATION-LIC'!A201="LIC EXP","LICENSE EXPIRED",IF('[1]MTC APPLICATION-LIC'!A201="PL","PROVISIONAL LICENSE",IF('[1]MTC APPLICATION-LIC'!A201="FL","FINAL LICENSE",IF('[1]MTC APPLICATION-LIC'!A201="CO","COMMENCE OPERATIONS",""))))))</f>
        <v>COMMENCE OPERATIONS</v>
      </c>
    </row>
    <row r="97" spans="1:4" x14ac:dyDescent="0.2">
      <c r="A97" t="str">
        <f>IF('[1]MTC APPLICATION-LIC'!E202&gt;0,'[1]MTC APPLICATION-LIC'!E202,"""")</f>
        <v xml:space="preserve">HOLISTIC INDUSTRIES, INC. </v>
      </c>
      <c r="B97" t="str">
        <f>IF(A97&gt;0,'[1]MTC APPLICATION-LIC'!F202, "")</f>
        <v>MONSON</v>
      </c>
      <c r="C97" t="str">
        <f>IF(B97&gt;0,'[1]MTC APPLICATION-LIC'!G202, "")</f>
        <v>SOMERVILLE</v>
      </c>
      <c r="D97" t="str">
        <f>IF('[1]MTC APPLICATION-LIC'!A202="WD APP","APPLICATION WITHDRAWN",IF('[1]MTC APPLICATION-LIC'!A202="EXP APP","APPLICATION EXPIRED",IF('[1]MTC APPLICATION-LIC'!A202="LIC EXP","LICENSE EXPIRED",IF('[1]MTC APPLICATION-LIC'!A202="PL","PROVISIONAL LICENSE",IF('[1]MTC APPLICATION-LIC'!A202="FL","FINAL LICENSE",IF('[1]MTC APPLICATION-LIC'!A202="CO","COMMENCE OPERATIONS",""))))))</f>
        <v>COMMENCE OPERATIONS</v>
      </c>
    </row>
    <row r="98" spans="1:4" x14ac:dyDescent="0.2">
      <c r="A98" t="str">
        <f>IF('[1]MTC APPLICATION-LIC'!E203&gt;0,'[1]MTC APPLICATION-LIC'!E203,"""")</f>
        <v xml:space="preserve">HVV MASSACHUSETTS, INC.  </v>
      </c>
      <c r="B98" t="str">
        <f>IF(A98&gt;0,'[1]MTC APPLICATION-LIC'!F203, "")</f>
        <v>GLOUCESTER</v>
      </c>
      <c r="C98" t="str">
        <f>IF(B98&gt;0,'[1]MTC APPLICATION-LIC'!G203, "")</f>
        <v>AMHERST</v>
      </c>
      <c r="D98" t="str">
        <f>IF('[1]MTC APPLICATION-LIC'!A203="WD APP","APPLICATION WITHDRAWN",IF('[1]MTC APPLICATION-LIC'!A203="EXP APP","APPLICATION EXPIRED",IF('[1]MTC APPLICATION-LIC'!A203="LIC EXP","LICENSE EXPIRED",IF('[1]MTC APPLICATION-LIC'!A203="PL","PROVISIONAL LICENSE",IF('[1]MTC APPLICATION-LIC'!A203="FL","FINAL LICENSE",IF('[1]MTC APPLICATION-LIC'!A203="CO","COMMENCE OPERATIONS",""))))))</f>
        <v>LICENSE EXPIRED</v>
      </c>
    </row>
    <row r="99" spans="1:4" x14ac:dyDescent="0.2">
      <c r="A99" t="str">
        <f>IF('[1]MTC APPLICATION-LIC'!E44&gt;0,'[1]MTC APPLICATION-LIC'!E44,"""")</f>
        <v>GIVING TREE HEALTH CENTER, INC.</v>
      </c>
      <c r="B99" t="str">
        <f>IF(A99&gt;0,'[1]MTC APPLICATION-LIC'!F44, "")</f>
        <v>NOT DISCLOSED</v>
      </c>
      <c r="C99" t="str">
        <f>IF(B99&gt;0,'[1]MTC APPLICATION-LIC'!G44, "")</f>
        <v>NOT DISCLOSED</v>
      </c>
      <c r="D99" t="str">
        <f>IF('[1]MTC APPLICATION-LIC'!A44="WD APP","APPLICATION WITHDRAWN",IF('[1]MTC APPLICATION-LIC'!A44="EXP APP","APPLICATION EXPIRED",IF('[1]MTC APPLICATION-LIC'!A44="LIC EXP","LICENSE EXPIRED",IF('[1]MTC APPLICATION-LIC'!A44="PL","PROVISIONAL LICENSE",IF('[1]MTC APPLICATION-LIC'!A44="FL","FINAL LICENSE",IF('[1]MTC APPLICATION-LIC'!A44="CO","COMMENCE OPERATIONS",""))))))</f>
        <v>APPLICATION EXPIRED</v>
      </c>
    </row>
    <row r="100" spans="1:4" x14ac:dyDescent="0.2">
      <c r="A100" t="str">
        <f>IF('[1]MTC APPLICATION-LIC'!E45&gt;0,'[1]MTC APPLICATION-LIC'!E45,"""")</f>
        <v>GIVING TREE HEALTH CENTER, INC.</v>
      </c>
      <c r="B100" t="str">
        <f>IF(A100&gt;0,'[1]MTC APPLICATION-LIC'!F45, "")</f>
        <v>NOT DISCLOSED</v>
      </c>
      <c r="C100" t="str">
        <f>IF(B100&gt;0,'[1]MTC APPLICATION-LIC'!G45, "")</f>
        <v>NOT DISCLOSED</v>
      </c>
      <c r="D100" t="str">
        <f>IF('[1]MTC APPLICATION-LIC'!A45="WD APP","APPLICATION WITHDRAWN",IF('[1]MTC APPLICATION-LIC'!A45="EXP APP","APPLICATION EXPIRED",IF('[1]MTC APPLICATION-LIC'!A45="LIC EXP","LICENSE EXPIRED",IF('[1]MTC APPLICATION-LIC'!A45="PL","PROVISIONAL LICENSE",IF('[1]MTC APPLICATION-LIC'!A45="FL","FINAL LICENSE",IF('[1]MTC APPLICATION-LIC'!A45="CO","COMMENCE OPERATIONS",""))))))</f>
        <v>APPLICATION EXPIRED</v>
      </c>
    </row>
    <row r="101" spans="1:4" x14ac:dyDescent="0.2">
      <c r="A101" t="str">
        <f>IF('[1]MTC APPLICATION-LIC'!E204&gt;0,'[1]MTC APPLICATION-LIC'!E204,"""")</f>
        <v>HOLISTIC INDUSTRIES, INC. DBA LIBERTY CANNABIS</v>
      </c>
      <c r="B101" t="str">
        <f>IF(A101&gt;0,'[1]MTC APPLICATION-LIC'!F204, "")</f>
        <v>MONSON</v>
      </c>
      <c r="C101" t="str">
        <f>IF(B101&gt;0,'[1]MTC APPLICATION-LIC'!G204, "")</f>
        <v>EASTHAMPTON</v>
      </c>
      <c r="D101" t="str">
        <f>IF('[1]MTC APPLICATION-LIC'!A204="WD APP","APPLICATION WITHDRAWN",IF('[1]MTC APPLICATION-LIC'!A204="EXP APP","APPLICATION EXPIRED",IF('[1]MTC APPLICATION-LIC'!A204="LIC EXP","LICENSE EXPIRED",IF('[1]MTC APPLICATION-LIC'!A204="PL","PROVISIONAL LICENSE",IF('[1]MTC APPLICATION-LIC'!A204="FL","FINAL LICENSE",IF('[1]MTC APPLICATION-LIC'!A204="CO","COMMENCE OPERATIONS",""))))))</f>
        <v>COMMENCE OPERATIONS</v>
      </c>
    </row>
    <row r="102" spans="1:4" x14ac:dyDescent="0.2">
      <c r="A102" t="str">
        <f>IF('[1]MTC APPLICATION-LIC'!E46&gt;0,'[1]MTC APPLICATION-LIC'!E46,"""")</f>
        <v>GREEN GOLD GROUP, INC.</v>
      </c>
      <c r="B102" t="str">
        <f>IF(A102&gt;0,'[1]MTC APPLICATION-LIC'!F46, "")</f>
        <v>NOT DISCLOSED</v>
      </c>
      <c r="C102" t="str">
        <f>IF(B102&gt;0,'[1]MTC APPLICATION-LIC'!G46, "")</f>
        <v>NOT DISCLOSED</v>
      </c>
      <c r="D102" t="str">
        <f>IF('[1]MTC APPLICATION-LIC'!A46="WD APP","APPLICATION WITHDRAWN",IF('[1]MTC APPLICATION-LIC'!A46="EXP APP","APPLICATION EXPIRED",IF('[1]MTC APPLICATION-LIC'!A46="LIC EXP","LICENSE EXPIRED",IF('[1]MTC APPLICATION-LIC'!A46="PL","PROVISIONAL LICENSE",IF('[1]MTC APPLICATION-LIC'!A46="FL","FINAL LICENSE",IF('[1]MTC APPLICATION-LIC'!A46="CO","COMMENCE OPERATIONS",""))))))</f>
        <v>APPLICATION EXPIRED</v>
      </c>
    </row>
    <row r="103" spans="1:4" x14ac:dyDescent="0.2">
      <c r="A103" t="str">
        <f>IF('[1]MTC APPLICATION-LIC'!E205&gt;0,'[1]MTC APPLICATION-LIC'!E205,"""")</f>
        <v>THE HEIRLOOM COLLECTIVE, INC.</v>
      </c>
      <c r="B103" t="str">
        <f>IF(A103&gt;0,'[1]MTC APPLICATION-LIC'!F205, "")</f>
        <v>BERNARDSTON</v>
      </c>
      <c r="C103" t="str">
        <f>IF(B103&gt;0,'[1]MTC APPLICATION-LIC'!G205, "")</f>
        <v>GREENFIELD</v>
      </c>
      <c r="D103" t="str">
        <f>IF('[1]MTC APPLICATION-LIC'!A205="WD APP","APPLICATION WITHDRAWN",IF('[1]MTC APPLICATION-LIC'!A205="EXP APP","APPLICATION EXPIRED",IF('[1]MTC APPLICATION-LIC'!A205="LIC EXP","LICENSE EXPIRED",IF('[1]MTC APPLICATION-LIC'!A205="PL","PROVISIONAL LICENSE",IF('[1]MTC APPLICATION-LIC'!A205="FL","FINAL LICENSE",IF('[1]MTC APPLICATION-LIC'!A205="CO","COMMENCE OPERATIONS",""))))))</f>
        <v>LICENSE EXPIRED</v>
      </c>
    </row>
    <row r="104" spans="1:4" x14ac:dyDescent="0.2">
      <c r="A104" t="str">
        <f>IF('[1]MTC APPLICATION-LIC'!E206&gt;0,'[1]MTC APPLICATION-LIC'!E206,"""")</f>
        <v xml:space="preserve">HVV MASSACHUSETTS, INC.  </v>
      </c>
      <c r="B104" t="str">
        <f>IF(A104&gt;0,'[1]MTC APPLICATION-LIC'!F206, "")</f>
        <v>GLOUCESTER</v>
      </c>
      <c r="C104" t="str">
        <f>IF(B104&gt;0,'[1]MTC APPLICATION-LIC'!G206, "")</f>
        <v>BOSTON</v>
      </c>
      <c r="D104" t="str">
        <f>IF('[1]MTC APPLICATION-LIC'!A206="WD APP","APPLICATION WITHDRAWN",IF('[1]MTC APPLICATION-LIC'!A206="EXP APP","APPLICATION EXPIRED",IF('[1]MTC APPLICATION-LIC'!A206="LIC EXP","LICENSE EXPIRED",IF('[1]MTC APPLICATION-LIC'!A206="PL","PROVISIONAL LICENSE",IF('[1]MTC APPLICATION-LIC'!A206="FL","FINAL LICENSE",IF('[1]MTC APPLICATION-LIC'!A206="CO","COMMENCE OPERATIONS",""))))))</f>
        <v>COMMENCE OPERATIONS</v>
      </c>
    </row>
    <row r="105" spans="1:4" x14ac:dyDescent="0.2">
      <c r="A105" t="str">
        <f>IF('[1]MTC APPLICATION-LIC'!E207&gt;0,'[1]MTC APPLICATION-LIC'!E207,"""")</f>
        <v xml:space="preserve">HVV MASSACHUSETTS, INC.  </v>
      </c>
      <c r="B105" t="str">
        <f>IF(A105&gt;0,'[1]MTC APPLICATION-LIC'!F207, "")</f>
        <v>GLOUCESTER</v>
      </c>
      <c r="C105" t="str">
        <f>IF(B105&gt;0,'[1]MTC APPLICATION-LIC'!G207, "")</f>
        <v>GLOUCESTER</v>
      </c>
      <c r="D105" t="str">
        <f>IF('[1]MTC APPLICATION-LIC'!A207="WD APP","APPLICATION WITHDRAWN",IF('[1]MTC APPLICATION-LIC'!A207="EXP APP","APPLICATION EXPIRED",IF('[1]MTC APPLICATION-LIC'!A207="LIC EXP","LICENSE EXPIRED",IF('[1]MTC APPLICATION-LIC'!A207="PL","PROVISIONAL LICENSE",IF('[1]MTC APPLICATION-LIC'!A207="FL","FINAL LICENSE",IF('[1]MTC APPLICATION-LIC'!A207="CO","COMMENCE OPERATIONS",""))))))</f>
        <v>COMMENCE OPERATIONS</v>
      </c>
    </row>
    <row r="106" spans="1:4" x14ac:dyDescent="0.2">
      <c r="A106" t="str">
        <f>IF('[1]MTC APPLICATION-LIC'!E208&gt;0,'[1]MTC APPLICATION-LIC'!E208,"""")</f>
        <v xml:space="preserve">APOTHCA, INC.  </v>
      </c>
      <c r="B106" t="str">
        <f>IF(A106&gt;0,'[1]MTC APPLICATION-LIC'!F208, "")</f>
        <v>FITCHBURG</v>
      </c>
      <c r="C106" t="str">
        <f>IF(B106&gt;0,'[1]MTC APPLICATION-LIC'!G208, "")</f>
        <v>ARLINGTON</v>
      </c>
      <c r="D106" t="str">
        <f>IF('[1]MTC APPLICATION-LIC'!A208="WD APP","APPLICATION WITHDRAWN",IF('[1]MTC APPLICATION-LIC'!A208="EXP APP","APPLICATION EXPIRED",IF('[1]MTC APPLICATION-LIC'!A208="LIC EXP","LICENSE EXPIRED",IF('[1]MTC APPLICATION-LIC'!A208="PL","PROVISIONAL LICENSE",IF('[1]MTC APPLICATION-LIC'!A208="FL","FINAL LICENSE",IF('[1]MTC APPLICATION-LIC'!A208="CO","COMMENCE OPERATIONS",""))))))</f>
        <v>LICENSE EXPIRED</v>
      </c>
    </row>
    <row r="107" spans="1:4" x14ac:dyDescent="0.2">
      <c r="A107" t="str">
        <f>IF('[1]MTC APPLICATION-LIC'!E209&gt;0,'[1]MTC APPLICATION-LIC'!E209,"""")</f>
        <v>IN GOOD HEALTH, INC.</v>
      </c>
      <c r="B107" t="str">
        <f>IF(A107&gt;0,'[1]MTC APPLICATION-LIC'!F209, "")</f>
        <v>BROCKTON</v>
      </c>
      <c r="C107" t="str">
        <f>IF(B107&gt;0,'[1]MTC APPLICATION-LIC'!G209, "")</f>
        <v>BROCKTON</v>
      </c>
      <c r="D107" t="str">
        <f>IF('[1]MTC APPLICATION-LIC'!A209="WD APP","APPLICATION WITHDRAWN",IF('[1]MTC APPLICATION-LIC'!A209="EXP APP","APPLICATION EXPIRED",IF('[1]MTC APPLICATION-LIC'!A209="LIC EXP","LICENSE EXPIRED",IF('[1]MTC APPLICATION-LIC'!A209="PL","PROVISIONAL LICENSE",IF('[1]MTC APPLICATION-LIC'!A209="FL","FINAL LICENSE",IF('[1]MTC APPLICATION-LIC'!A209="CO","COMMENCE OPERATIONS",""))))))</f>
        <v>COMMENCE OPERATIONS</v>
      </c>
    </row>
    <row r="108" spans="1:4" x14ac:dyDescent="0.2">
      <c r="A108" t="str">
        <f>IF('[1]MTC APPLICATION-LIC'!E47&gt;0,'[1]MTC APPLICATION-LIC'!E47,"""")</f>
        <v>GREEN GOLD GROUP, INC.</v>
      </c>
      <c r="B108" t="str">
        <f>IF(A108&gt;0,'[1]MTC APPLICATION-LIC'!F47, "")</f>
        <v>NOT DISCLOSED</v>
      </c>
      <c r="C108" t="str">
        <f>IF(B108&gt;0,'[1]MTC APPLICATION-LIC'!G47, "")</f>
        <v>NOT DISCLOSED</v>
      </c>
      <c r="D108" t="str">
        <f>IF('[1]MTC APPLICATION-LIC'!A47="WD APP","APPLICATION WITHDRAWN",IF('[1]MTC APPLICATION-LIC'!A47="EXP APP","APPLICATION EXPIRED",IF('[1]MTC APPLICATION-LIC'!A47="LIC EXP","LICENSE EXPIRED",IF('[1]MTC APPLICATION-LIC'!A47="PL","PROVISIONAL LICENSE",IF('[1]MTC APPLICATION-LIC'!A47="FL","FINAL LICENSE",IF('[1]MTC APPLICATION-LIC'!A47="CO","COMMENCE OPERATIONS",""))))))</f>
        <v>APPLICATION EXPIRED</v>
      </c>
    </row>
    <row r="109" spans="1:4" x14ac:dyDescent="0.2">
      <c r="A109" t="str">
        <f>IF('[1]MTC APPLICATION-LIC'!E48&gt;0,'[1]MTC APPLICATION-LIC'!E48,"""")</f>
        <v>HEALTHIER WORLD CORPORATION</v>
      </c>
      <c r="B109" t="str">
        <f>IF(A109&gt;0,'[1]MTC APPLICATION-LIC'!F48, "")</f>
        <v>NOT DISCLOSED</v>
      </c>
      <c r="C109" t="str">
        <f>IF(B109&gt;0,'[1]MTC APPLICATION-LIC'!G48, "")</f>
        <v>NOT DISCLOSED</v>
      </c>
      <c r="D109" t="str">
        <f>IF('[1]MTC APPLICATION-LIC'!A48="WD APP","APPLICATION WITHDRAWN",IF('[1]MTC APPLICATION-LIC'!A48="EXP APP","APPLICATION EXPIRED",IF('[1]MTC APPLICATION-LIC'!A48="LIC EXP","LICENSE EXPIRED",IF('[1]MTC APPLICATION-LIC'!A48="PL","PROVISIONAL LICENSE",IF('[1]MTC APPLICATION-LIC'!A48="FL","FINAL LICENSE",IF('[1]MTC APPLICATION-LIC'!A48="CO","COMMENCE OPERATIONS",""))))))</f>
        <v>APPLICATION EXPIRED</v>
      </c>
    </row>
    <row r="110" spans="1:4" x14ac:dyDescent="0.2">
      <c r="A110" t="str">
        <f>IF('[1]MTC APPLICATION-LIC'!E49&gt;0,'[1]MTC APPLICATION-LIC'!E49,"""")</f>
        <v xml:space="preserve">HOLISTIC INDUSTRIES, INC. </v>
      </c>
      <c r="B110" t="str">
        <f>IF(A110&gt;0,'[1]MTC APPLICATION-LIC'!F49, "")</f>
        <v>NOT DISCLOSED</v>
      </c>
      <c r="C110" t="str">
        <f>IF(B110&gt;0,'[1]MTC APPLICATION-LIC'!G49, "")</f>
        <v>NOT DISCLOSED</v>
      </c>
      <c r="D110" t="str">
        <f>IF('[1]MTC APPLICATION-LIC'!A49="WD APP","APPLICATION WITHDRAWN",IF('[1]MTC APPLICATION-LIC'!A49="EXP APP","APPLICATION EXPIRED",IF('[1]MTC APPLICATION-LIC'!A49="LIC EXP","LICENSE EXPIRED",IF('[1]MTC APPLICATION-LIC'!A49="PL","PROVISIONAL LICENSE",IF('[1]MTC APPLICATION-LIC'!A49="FL","FINAL LICENSE",IF('[1]MTC APPLICATION-LIC'!A49="CO","COMMENCE OPERATIONS",""))))))</f>
        <v>APPLICATION EXPIRED</v>
      </c>
    </row>
    <row r="111" spans="1:4" x14ac:dyDescent="0.2">
      <c r="A111" t="str">
        <f>IF('[1]MTC APPLICATION-LIC'!E121&gt;0,'[1]MTC APPLICATION-LIC'!E121,"""")</f>
        <v>ALTERNATIVE THERAPIES GROUP II, INC.</v>
      </c>
      <c r="B111" t="str">
        <f>IF(A111&gt;0,'[1]MTC APPLICATION-LIC'!F121, "")</f>
        <v>SALISBURY</v>
      </c>
      <c r="C111" t="str">
        <f>IF(B111&gt;0,'[1]MTC APPLICATION-LIC'!G121, "")</f>
        <v>SALEM</v>
      </c>
      <c r="D111" t="str">
        <f>IF('[1]MTC APPLICATION-LIC'!A121="WD APP","APPLICATION WITHDRAWN",IF('[1]MTC APPLICATION-LIC'!A121="EXP APP","APPLICATION EXPIRED",IF('[1]MTC APPLICATION-LIC'!A121="LIC EXP","LICENSE EXPIRED",IF('[1]MTC APPLICATION-LIC'!A121="PL","PROVISIONAL LICENSE",IF('[1]MTC APPLICATION-LIC'!A121="FL","FINAL LICENSE",IF('[1]MTC APPLICATION-LIC'!A121="CO","COMMENCE OPERATIONS",""))))))</f>
        <v>COMMENCE OPERATIONS</v>
      </c>
    </row>
    <row r="112" spans="1:4" x14ac:dyDescent="0.2">
      <c r="A112" t="str">
        <f>IF('[1]MTC APPLICATION-LIC'!E210&gt;0,'[1]MTC APPLICATION-LIC'!E210,"""")</f>
        <v xml:space="preserve">HEALTH CIRCLE, INC. </v>
      </c>
      <c r="B112" t="str">
        <f>IF(A112&gt;0,'[1]MTC APPLICATION-LIC'!F210, "")</f>
        <v>ROCKLAND</v>
      </c>
      <c r="C112" t="str">
        <f>IF(B112&gt;0,'[1]MTC APPLICATION-LIC'!G210, "")</f>
        <v>ROCKLAND</v>
      </c>
      <c r="D112" t="str">
        <f>IF('[1]MTC APPLICATION-LIC'!A210="WD APP","APPLICATION WITHDRAWN",IF('[1]MTC APPLICATION-LIC'!A210="EXP APP","APPLICATION EXPIRED",IF('[1]MTC APPLICATION-LIC'!A210="LIC EXP","LICENSE EXPIRED",IF('[1]MTC APPLICATION-LIC'!A210="PL","PROVISIONAL LICENSE",IF('[1]MTC APPLICATION-LIC'!A210="FL","FINAL LICENSE",IF('[1]MTC APPLICATION-LIC'!A210="CO","COMMENCE OPERATIONS",""))))))</f>
        <v>LICENSE EXPIRED</v>
      </c>
    </row>
    <row r="113" spans="1:4" x14ac:dyDescent="0.2">
      <c r="A113" t="str">
        <f>IF('[1]MTC APPLICATION-LIC'!E211&gt;0,'[1]MTC APPLICATION-LIC'!E211,"""")</f>
        <v xml:space="preserve">HEAL, INC. </v>
      </c>
      <c r="B113" t="str">
        <f>IF(A113&gt;0,'[1]MTC APPLICATION-LIC'!F211, "")</f>
        <v>WARREN</v>
      </c>
      <c r="C113" t="str">
        <f>IF(B113&gt;0,'[1]MTC APPLICATION-LIC'!G211, "")</f>
        <v>STURBRIDGE</v>
      </c>
      <c r="D113" t="str">
        <f>IF('[1]MTC APPLICATION-LIC'!A211="WD APP","APPLICATION WITHDRAWN",IF('[1]MTC APPLICATION-LIC'!A211="EXP APP","APPLICATION EXPIRED",IF('[1]MTC APPLICATION-LIC'!A211="LIC EXP","LICENSE EXPIRED",IF('[1]MTC APPLICATION-LIC'!A211="PL","PROVISIONAL LICENSE",IF('[1]MTC APPLICATION-LIC'!A211="FL","FINAL LICENSE",IF('[1]MTC APPLICATION-LIC'!A211="CO","COMMENCE OPERATIONS",""))))))</f>
        <v>LICENSE EXPIRED</v>
      </c>
    </row>
    <row r="114" spans="1:4" x14ac:dyDescent="0.2">
      <c r="A114" t="str">
        <f>IF('[1]MTC APPLICATION-LIC'!E212&gt;0,'[1]MTC APPLICATION-LIC'!E212,"""")</f>
        <v xml:space="preserve">NEW ENGLAND PATIENT NETWORK, INC. </v>
      </c>
      <c r="B114" t="str">
        <f>IF(A114&gt;0,'[1]MTC APPLICATION-LIC'!F212, "")</f>
        <v>SOUTH DEERFIELD</v>
      </c>
      <c r="C114" t="str">
        <f>IF(B114&gt;0,'[1]MTC APPLICATION-LIC'!G212, "")</f>
        <v>SOUTH DEERFIELD</v>
      </c>
      <c r="D114" t="str">
        <f>IF('[1]MTC APPLICATION-LIC'!A212="WD APP","APPLICATION WITHDRAWN",IF('[1]MTC APPLICATION-LIC'!A212="EXP APP","APPLICATION EXPIRED",IF('[1]MTC APPLICATION-LIC'!A212="LIC EXP","LICENSE EXPIRED",IF('[1]MTC APPLICATION-LIC'!A212="PL","PROVISIONAL LICENSE",IF('[1]MTC APPLICATION-LIC'!A212="FL","FINAL LICENSE",IF('[1]MTC APPLICATION-LIC'!A212="CO","COMMENCE OPERATIONS",""))))))</f>
        <v>APPLICATION EXPIRED</v>
      </c>
    </row>
    <row r="115" spans="1:4" x14ac:dyDescent="0.2">
      <c r="A115" t="str">
        <f>IF('[1]MTC APPLICATION-LIC'!E213&gt;0,'[1]MTC APPLICATION-LIC'!E213,"""")</f>
        <v xml:space="preserve">INSA, INC.  </v>
      </c>
      <c r="B115" t="str">
        <f>IF(A115&gt;0,'[1]MTC APPLICATION-LIC'!F213, "")</f>
        <v xml:space="preserve">EASTHAMPTON </v>
      </c>
      <c r="C115" t="str">
        <f>IF(B115&gt;0,'[1]MTC APPLICATION-LIC'!G213, "")</f>
        <v>SPRINGFIELD</v>
      </c>
      <c r="D115" t="str">
        <f>IF('[1]MTC APPLICATION-LIC'!A213="WD APP","APPLICATION WITHDRAWN",IF('[1]MTC APPLICATION-LIC'!A213="EXP APP","APPLICATION EXPIRED",IF('[1]MTC APPLICATION-LIC'!A213="LIC EXP","LICENSE EXPIRED",IF('[1]MTC APPLICATION-LIC'!A213="PL","PROVISIONAL LICENSE",IF('[1]MTC APPLICATION-LIC'!A213="FL","FINAL LICENSE",IF('[1]MTC APPLICATION-LIC'!A213="CO","COMMENCE OPERATIONS",""))))))</f>
        <v>COMMENCE OPERATIONS</v>
      </c>
    </row>
    <row r="116" spans="1:4" x14ac:dyDescent="0.2">
      <c r="A116" t="str">
        <f>IF('[1]MTC APPLICATION-LIC'!E214&gt;0,'[1]MTC APPLICATION-LIC'!E214,"""")</f>
        <v>GOOD CHEMISTRY OF MASSACHUSETTS, INC.</v>
      </c>
      <c r="B116" t="str">
        <f>IF(A116&gt;0,'[1]MTC APPLICATION-LIC'!F214, "")</f>
        <v>BELLINGHAM</v>
      </c>
      <c r="C116" t="str">
        <f>IF(B116&gt;0,'[1]MTC APPLICATION-LIC'!G214, "")</f>
        <v>WORCESTER</v>
      </c>
      <c r="D116" t="str">
        <f>IF('[1]MTC APPLICATION-LIC'!A214="WD APP","APPLICATION WITHDRAWN",IF('[1]MTC APPLICATION-LIC'!A214="EXP APP","APPLICATION EXPIRED",IF('[1]MTC APPLICATION-LIC'!A214="LIC EXP","LICENSE EXPIRED",IF('[1]MTC APPLICATION-LIC'!A214="PL","PROVISIONAL LICENSE",IF('[1]MTC APPLICATION-LIC'!A214="FL","FINAL LICENSE",IF('[1]MTC APPLICATION-LIC'!A214="CO","COMMENCE OPERATIONS",""))))))</f>
        <v>LICENSE EXPIRED</v>
      </c>
    </row>
    <row r="117" spans="1:4" x14ac:dyDescent="0.2">
      <c r="A117" t="str">
        <f>IF('[1]MTC APPLICATION-LIC'!E215&gt;0,'[1]MTC APPLICATION-LIC'!E215,"""")</f>
        <v xml:space="preserve">INSA, INC.  </v>
      </c>
      <c r="B117" t="str">
        <f>IF(A117&gt;0,'[1]MTC APPLICATION-LIC'!F215, "")</f>
        <v xml:space="preserve">EASTHAMPTON </v>
      </c>
      <c r="C117" t="str">
        <f>IF(B117&gt;0,'[1]MTC APPLICATION-LIC'!G215, "")</f>
        <v xml:space="preserve">EASTHAMPTON </v>
      </c>
      <c r="D117" t="str">
        <f>IF('[1]MTC APPLICATION-LIC'!A215="WD APP","APPLICATION WITHDRAWN",IF('[1]MTC APPLICATION-LIC'!A215="EXP APP","APPLICATION EXPIRED",IF('[1]MTC APPLICATION-LIC'!A215="LIC EXP","LICENSE EXPIRED",IF('[1]MTC APPLICATION-LIC'!A215="PL","PROVISIONAL LICENSE",IF('[1]MTC APPLICATION-LIC'!A215="FL","FINAL LICENSE",IF('[1]MTC APPLICATION-LIC'!A215="CO","COMMENCE OPERATIONS",""))))))</f>
        <v>COMMENCE OPERATIONS</v>
      </c>
    </row>
    <row r="118" spans="1:4" x14ac:dyDescent="0.2">
      <c r="A118" t="str">
        <f>IF('[1]MTC APPLICATION-LIC'!E50&gt;0,'[1]MTC APPLICATION-LIC'!E50,"""")</f>
        <v>IN GOOD HEALTH, INC.</v>
      </c>
      <c r="B118" t="str">
        <f>IF(A118&gt;0,'[1]MTC APPLICATION-LIC'!F50, "")</f>
        <v>NOT DISCLOSED</v>
      </c>
      <c r="C118" t="str">
        <f>IF(B118&gt;0,'[1]MTC APPLICATION-LIC'!G50, "")</f>
        <v>NOT DISCLOSED</v>
      </c>
      <c r="D118" t="str">
        <f>IF('[1]MTC APPLICATION-LIC'!A50="WD APP","APPLICATION WITHDRAWN",IF('[1]MTC APPLICATION-LIC'!A50="EXP APP","APPLICATION EXPIRED",IF('[1]MTC APPLICATION-LIC'!A50="LIC EXP","LICENSE EXPIRED",IF('[1]MTC APPLICATION-LIC'!A50="PL","PROVISIONAL LICENSE",IF('[1]MTC APPLICATION-LIC'!A50="FL","FINAL LICENSE",IF('[1]MTC APPLICATION-LIC'!A50="CO","COMMENCE OPERATIONS",""))))))</f>
        <v>APPLICATION EXPIRED</v>
      </c>
    </row>
    <row r="119" spans="1:4" x14ac:dyDescent="0.2">
      <c r="A119" t="str">
        <f>IF('[1]MTC APPLICATION-LIC'!E122&gt;0,'[1]MTC APPLICATION-LIC'!E122,"""")</f>
        <v xml:space="preserve">APOTHCA, INC.  </v>
      </c>
      <c r="B119" t="str">
        <f>IF(A119&gt;0,'[1]MTC APPLICATION-LIC'!F122, "")</f>
        <v>FITCHBURG</v>
      </c>
      <c r="C119" t="str">
        <f>IF(B119&gt;0,'[1]MTC APPLICATION-LIC'!G122, "")</f>
        <v>BOSTON</v>
      </c>
      <c r="D119" t="str">
        <f>IF('[1]MTC APPLICATION-LIC'!A122="WD APP","APPLICATION WITHDRAWN",IF('[1]MTC APPLICATION-LIC'!A122="EXP APP","APPLICATION EXPIRED",IF('[1]MTC APPLICATION-LIC'!A122="LIC EXP","LICENSE EXPIRED",IF('[1]MTC APPLICATION-LIC'!A122="PL","PROVISIONAL LICENSE",IF('[1]MTC APPLICATION-LIC'!A122="FL","FINAL LICENSE",IF('[1]MTC APPLICATION-LIC'!A122="CO","COMMENCE OPERATIONS",""))))))</f>
        <v>LICENSE EXPIRED</v>
      </c>
    </row>
    <row r="120" spans="1:4" x14ac:dyDescent="0.2">
      <c r="A120" t="str">
        <f>IF('[1]MTC APPLICATION-LIC'!E216&gt;0,'[1]MTC APPLICATION-LIC'!E216,"""")</f>
        <v>THE HAVEN CENTER, INC.</v>
      </c>
      <c r="B120" t="str">
        <f>IF(A120&gt;0,'[1]MTC APPLICATION-LIC'!F216, "")</f>
        <v>BOURNE</v>
      </c>
      <c r="C120" t="str">
        <f>IF(B120&gt;0,'[1]MTC APPLICATION-LIC'!G216, "")</f>
        <v>FALL RIVER</v>
      </c>
      <c r="D120" t="str">
        <f>IF('[1]MTC APPLICATION-LIC'!A216="WD APP","APPLICATION WITHDRAWN",IF('[1]MTC APPLICATION-LIC'!A216="EXP APP","APPLICATION EXPIRED",IF('[1]MTC APPLICATION-LIC'!A216="LIC EXP","LICENSE EXPIRED",IF('[1]MTC APPLICATION-LIC'!A216="PL","PROVISIONAL LICENSE",IF('[1]MTC APPLICATION-LIC'!A216="FL","FINAL LICENSE",IF('[1]MTC APPLICATION-LIC'!A216="CO","COMMENCE OPERATIONS",""))))))</f>
        <v>LICENSE EXPIRED</v>
      </c>
    </row>
    <row r="121" spans="1:4" x14ac:dyDescent="0.2">
      <c r="A121" t="str">
        <f>IF('[1]MTC APPLICATION-LIC'!E51&gt;0,'[1]MTC APPLICATION-LIC'!E51,"""")</f>
        <v xml:space="preserve">LIBERTY COMPASSION, INC.  </v>
      </c>
      <c r="B121" t="str">
        <f>IF(A121&gt;0,'[1]MTC APPLICATION-LIC'!F51, "")</f>
        <v>NOT DISCLOSED</v>
      </c>
      <c r="C121" t="str">
        <f>IF(B121&gt;0,'[1]MTC APPLICATION-LIC'!G51, "")</f>
        <v>NOT DISCLOSED</v>
      </c>
      <c r="D121" t="str">
        <f>IF('[1]MTC APPLICATION-LIC'!A51="WD APP","APPLICATION WITHDRAWN",IF('[1]MTC APPLICATION-LIC'!A51="EXP APP","APPLICATION EXPIRED",IF('[1]MTC APPLICATION-LIC'!A51="LIC EXP","LICENSE EXPIRED",IF('[1]MTC APPLICATION-LIC'!A51="PL","PROVISIONAL LICENSE",IF('[1]MTC APPLICATION-LIC'!A51="FL","FINAL LICENSE",IF('[1]MTC APPLICATION-LIC'!A51="CO","COMMENCE OPERATIONS",""))))))</f>
        <v>APPLICATION EXPIRED</v>
      </c>
    </row>
    <row r="122" spans="1:4" x14ac:dyDescent="0.2">
      <c r="A122" t="str">
        <f>IF('[1]MTC APPLICATION-LIC'!E217&gt;0,'[1]MTC APPLICATION-LIC'!E217,"""")</f>
        <v>CANNATECH MEDICINALS, INC.</v>
      </c>
      <c r="B122" t="str">
        <f>IF(A122&gt;0,'[1]MTC APPLICATION-LIC'!F217, "")</f>
        <v xml:space="preserve">FALL RIVER </v>
      </c>
      <c r="C122" t="str">
        <f>IF(B122&gt;0,'[1]MTC APPLICATION-LIC'!G217, "")</f>
        <v xml:space="preserve">FALL RIVER </v>
      </c>
      <c r="D122" t="str">
        <f>IF('[1]MTC APPLICATION-LIC'!A217="WD APP","APPLICATION WITHDRAWN",IF('[1]MTC APPLICATION-LIC'!A217="EXP APP","APPLICATION EXPIRED",IF('[1]MTC APPLICATION-LIC'!A217="LIC EXP","LICENSE EXPIRED",IF('[1]MTC APPLICATION-LIC'!A217="PL","PROVISIONAL LICENSE",IF('[1]MTC APPLICATION-LIC'!A217="FL","FINAL LICENSE",IF('[1]MTC APPLICATION-LIC'!A217="CO","COMMENCE OPERATIONS",""))))))</f>
        <v>LICENSE EXPIRED</v>
      </c>
    </row>
    <row r="123" spans="1:4" x14ac:dyDescent="0.2">
      <c r="A123" t="str">
        <f>IF('[1]MTC APPLICATION-LIC'!E218&gt;0,'[1]MTC APPLICATION-LIC'!E218,"""")</f>
        <v xml:space="preserve">LIBERTY COMPASSION, INC.  </v>
      </c>
      <c r="B123" t="str">
        <f>IF(A123&gt;0,'[1]MTC APPLICATION-LIC'!F218, "")</f>
        <v>CLINTON</v>
      </c>
      <c r="C123" t="str">
        <f>IF(B123&gt;0,'[1]MTC APPLICATION-LIC'!G218, "")</f>
        <v>WEST SPRINGFIELD</v>
      </c>
      <c r="D123" t="str">
        <f>IF('[1]MTC APPLICATION-LIC'!A218="WD APP","APPLICATION WITHDRAWN",IF('[1]MTC APPLICATION-LIC'!A218="EXP APP","APPLICATION EXPIRED",IF('[1]MTC APPLICATION-LIC'!A218="LIC EXP","LICENSE EXPIRED",IF('[1]MTC APPLICATION-LIC'!A218="PL","PROVISIONAL LICENSE",IF('[1]MTC APPLICATION-LIC'!A218="FL","FINAL LICENSE",IF('[1]MTC APPLICATION-LIC'!A218="CO","COMMENCE OPERATIONS",""))))))</f>
        <v>COMMENCE OPERATIONS</v>
      </c>
    </row>
    <row r="124" spans="1:4" x14ac:dyDescent="0.2">
      <c r="A124" t="str">
        <f>IF('[1]MTC APPLICATION-LIC'!E52&gt;0,'[1]MTC APPLICATION-LIC'!E52,"""")</f>
        <v>MA COMPASSIONATE PATIENT CARE CORP.</v>
      </c>
      <c r="B124" t="str">
        <f>IF(A124&gt;0,'[1]MTC APPLICATION-LIC'!F52, "")</f>
        <v>NOT DISCLOSED</v>
      </c>
      <c r="C124" t="str">
        <f>IF(B124&gt;0,'[1]MTC APPLICATION-LIC'!G52, "")</f>
        <v>NOT DISCLOSED</v>
      </c>
      <c r="D124" t="str">
        <f>IF('[1]MTC APPLICATION-LIC'!A52="WD APP","APPLICATION WITHDRAWN",IF('[1]MTC APPLICATION-LIC'!A52="EXP APP","APPLICATION EXPIRED",IF('[1]MTC APPLICATION-LIC'!A52="LIC EXP","LICENSE EXPIRED",IF('[1]MTC APPLICATION-LIC'!A52="PL","PROVISIONAL LICENSE",IF('[1]MTC APPLICATION-LIC'!A52="FL","FINAL LICENSE",IF('[1]MTC APPLICATION-LIC'!A52="CO","COMMENCE OPERATIONS",""))))))</f>
        <v>APPLICATION EXPIRED</v>
      </c>
    </row>
    <row r="125" spans="1:4" x14ac:dyDescent="0.2">
      <c r="A125" t="str">
        <f>IF('[1]MTC APPLICATION-LIC'!E219&gt;0,'[1]MTC APPLICATION-LIC'!E219,"""")</f>
        <v>MAYFLOWER MEDICINALS, INC.</v>
      </c>
      <c r="B125" t="str">
        <f>IF(A125&gt;0,'[1]MTC APPLICATION-LIC'!F219, "")</f>
        <v>HOLLISTON</v>
      </c>
      <c r="C125" t="str">
        <f>IF(B125&gt;0,'[1]MTC APPLICATION-LIC'!G219, "")</f>
        <v>LOWELL</v>
      </c>
      <c r="D125" t="str">
        <f>IF('[1]MTC APPLICATION-LIC'!A219="WD APP","APPLICATION WITHDRAWN",IF('[1]MTC APPLICATION-LIC'!A219="EXP APP","APPLICATION EXPIRED",IF('[1]MTC APPLICATION-LIC'!A219="LIC EXP","LICENSE EXPIRED",IF('[1]MTC APPLICATION-LIC'!A219="PL","PROVISIONAL LICENSE",IF('[1]MTC APPLICATION-LIC'!A219="FL","FINAL LICENSE",IF('[1]MTC APPLICATION-LIC'!A219="CO","COMMENCE OPERATIONS",""))))))</f>
        <v>LICENSE EXPIRED</v>
      </c>
    </row>
    <row r="126" spans="1:4" x14ac:dyDescent="0.2">
      <c r="A126" t="str">
        <f>IF('[1]MTC APPLICATION-LIC'!E53&gt;0,'[1]MTC APPLICATION-LIC'!E53,"""")</f>
        <v>MASSACHUSETTS MEDICAL CARE SOLUTIONS, INC.</v>
      </c>
      <c r="B126" t="str">
        <f>IF(A126&gt;0,'[1]MTC APPLICATION-LIC'!F53, "")</f>
        <v>NOT DISCLOSED</v>
      </c>
      <c r="C126" t="str">
        <f>IF(B126&gt;0,'[1]MTC APPLICATION-LIC'!G53, "")</f>
        <v>NOT DISCLOSED</v>
      </c>
      <c r="D126" t="str">
        <f>IF('[1]MTC APPLICATION-LIC'!A53="WD APP","APPLICATION WITHDRAWN",IF('[1]MTC APPLICATION-LIC'!A53="EXP APP","APPLICATION EXPIRED",IF('[1]MTC APPLICATION-LIC'!A53="LIC EXP","LICENSE EXPIRED",IF('[1]MTC APPLICATION-LIC'!A53="PL","PROVISIONAL LICENSE",IF('[1]MTC APPLICATION-LIC'!A53="FL","FINAL LICENSE",IF('[1]MTC APPLICATION-LIC'!A53="CO","COMMENCE OPERATIONS",""))))))</f>
        <v>APPLICATION EXPIRED</v>
      </c>
    </row>
    <row r="127" spans="1:4" x14ac:dyDescent="0.2">
      <c r="A127" t="str">
        <f>IF('[1]MTC APPLICATION-LIC'!E220&gt;0,'[1]MTC APPLICATION-LIC'!E220,"""")</f>
        <v>M3 VENTURES, INC.</v>
      </c>
      <c r="B127" t="str">
        <f>IF(A127&gt;0,'[1]MTC APPLICATION-LIC'!F220, "")</f>
        <v>PLYMOUTH</v>
      </c>
      <c r="C127" t="str">
        <f>IF(B127&gt;0,'[1]MTC APPLICATION-LIC'!G220, "")</f>
        <v>MASHPEE</v>
      </c>
      <c r="D127" t="str">
        <f>IF('[1]MTC APPLICATION-LIC'!A220="WD APP","APPLICATION WITHDRAWN",IF('[1]MTC APPLICATION-LIC'!A220="EXP APP","APPLICATION EXPIRED",IF('[1]MTC APPLICATION-LIC'!A220="LIC EXP","LICENSE EXPIRED",IF('[1]MTC APPLICATION-LIC'!A220="PL","PROVISIONAL LICENSE",IF('[1]MTC APPLICATION-LIC'!A220="FL","FINAL LICENSE",IF('[1]MTC APPLICATION-LIC'!A220="CO","COMMENCE OPERATIONS",""))))))</f>
        <v>COMMENCE OPERATIONS</v>
      </c>
    </row>
    <row r="128" spans="1:4" x14ac:dyDescent="0.2">
      <c r="A128" t="str">
        <f>IF('[1]MTC APPLICATION-LIC'!E221&gt;0,'[1]MTC APPLICATION-LIC'!E221,"""")</f>
        <v>M3 VENTURES, INC.</v>
      </c>
      <c r="B128" t="str">
        <f>IF(A128&gt;0,'[1]MTC APPLICATION-LIC'!F221, "")</f>
        <v>PLYMOUTH</v>
      </c>
      <c r="C128" t="str">
        <f>IF(B128&gt;0,'[1]MTC APPLICATION-LIC'!G221, "")</f>
        <v>PLYMOUTH</v>
      </c>
      <c r="D128" t="str">
        <f>IF('[1]MTC APPLICATION-LIC'!A221="WD APP","APPLICATION WITHDRAWN",IF('[1]MTC APPLICATION-LIC'!A221="EXP APP","APPLICATION EXPIRED",IF('[1]MTC APPLICATION-LIC'!A221="LIC EXP","LICENSE EXPIRED",IF('[1]MTC APPLICATION-LIC'!A221="PL","PROVISIONAL LICENSE",IF('[1]MTC APPLICATION-LIC'!A221="FL","FINAL LICENSE",IF('[1]MTC APPLICATION-LIC'!A221="CO","COMMENCE OPERATIONS",""))))))</f>
        <v>COMMENCE OPERATIONS</v>
      </c>
    </row>
    <row r="129" spans="1:4" x14ac:dyDescent="0.2">
      <c r="A129" t="str">
        <f>IF('[1]MTC APPLICATION-LIC'!E222&gt;0,'[1]MTC APPLICATION-LIC'!E222,"""")</f>
        <v>WELLNESS CONNECTION OF MA, INC.</v>
      </c>
      <c r="B129" t="str">
        <f>IF(A129&gt;0,'[1]MTC APPLICATION-LIC'!F222, "")</f>
        <v>REVERE</v>
      </c>
      <c r="C129" t="str">
        <f>IF(B129&gt;0,'[1]MTC APPLICATION-LIC'!G222, "")</f>
        <v>REVERE</v>
      </c>
      <c r="D129" t="str">
        <f>IF('[1]MTC APPLICATION-LIC'!A222="WD APP","APPLICATION WITHDRAWN",IF('[1]MTC APPLICATION-LIC'!A222="EXP APP","APPLICATION EXPIRED",IF('[1]MTC APPLICATION-LIC'!A222="LIC EXP","LICENSE EXPIRED",IF('[1]MTC APPLICATION-LIC'!A222="PL","PROVISIONAL LICENSE",IF('[1]MTC APPLICATION-LIC'!A222="FL","FINAL LICENSE",IF('[1]MTC APPLICATION-LIC'!A222="CO","COMMENCE OPERATIONS",""))))))</f>
        <v>LICENSE EXPIRED</v>
      </c>
    </row>
    <row r="130" spans="1:4" x14ac:dyDescent="0.2">
      <c r="A130" t="str">
        <f>IF('[1]MTC APPLICATION-LIC'!E77&gt;0,'[1]MTC APPLICATION-LIC'!E77,"""")</f>
        <v>PHARMACANNIS MASSACHUSETTS, INC.</v>
      </c>
      <c r="B130" t="str">
        <f>IF(A130&gt;0,'[1]MTC APPLICATION-LIC'!F77, "")</f>
        <v>NOT DISCLOSED</v>
      </c>
      <c r="C130" t="str">
        <f>IF(B130&gt;0,'[1]MTC APPLICATION-LIC'!G77, "")</f>
        <v>NOT DISCLOSED</v>
      </c>
      <c r="D130" t="str">
        <f>IF('[1]MTC APPLICATION-LIC'!A77="WD APP","APPLICATION WITHDRAWN",IF('[1]MTC APPLICATION-LIC'!A77="EXP APP","APPLICATION EXPIRED",IF('[1]MTC APPLICATION-LIC'!A77="LIC EXP","LICENSE EXPIRED",IF('[1]MTC APPLICATION-LIC'!A77="PL","PROVISIONAL LICENSE",IF('[1]MTC APPLICATION-LIC'!A77="FL","FINAL LICENSE",IF('[1]MTC APPLICATION-LIC'!A77="CO","COMMENCE OPERATIONS",""))))))</f>
        <v>APPLICATION EXPIRED</v>
      </c>
    </row>
    <row r="131" spans="1:4" x14ac:dyDescent="0.2">
      <c r="A131" t="str">
        <f>IF('[1]MTC APPLICATION-LIC'!E78&gt;0,'[1]MTC APPLICATION-LIC'!E78,"""")</f>
        <v>PLANTOPIA CARE CENTER, INC.</v>
      </c>
      <c r="B131" t="str">
        <f>IF(A131&gt;0,'[1]MTC APPLICATION-LIC'!F78, "")</f>
        <v>NOT DISCLOSED</v>
      </c>
      <c r="C131" t="str">
        <f>IF(B131&gt;0,'[1]MTC APPLICATION-LIC'!G78, "")</f>
        <v>NOT DISCLOSED</v>
      </c>
      <c r="D131" t="str">
        <f>IF('[1]MTC APPLICATION-LIC'!A78="WD APP","APPLICATION WITHDRAWN",IF('[1]MTC APPLICATION-LIC'!A78="EXP APP","APPLICATION EXPIRED",IF('[1]MTC APPLICATION-LIC'!A78="LIC EXP","LICENSE EXPIRED",IF('[1]MTC APPLICATION-LIC'!A78="PL","PROVISIONAL LICENSE",IF('[1]MTC APPLICATION-LIC'!A78="FL","FINAL LICENSE",IF('[1]MTC APPLICATION-LIC'!A78="CO","COMMENCE OPERATIONS",""))))))</f>
        <v>APPLICATION EXPIRED</v>
      </c>
    </row>
    <row r="132" spans="1:4" x14ac:dyDescent="0.2">
      <c r="A132" t="str">
        <f>IF('[1]MTC APPLICATION-LIC'!E117&gt;0,'[1]MTC APPLICATION-LIC'!E117,"""")</f>
        <v xml:space="preserve">LIFE ESSENCE, INC. </v>
      </c>
      <c r="B132" t="str">
        <f>IF(A132&gt;0,'[1]MTC APPLICATION-LIC'!F117, "")</f>
        <v>HOLYOKE</v>
      </c>
      <c r="C132" t="str">
        <f>IF(B132&gt;0,'[1]MTC APPLICATION-LIC'!G117, "")</f>
        <v>WORCESTER</v>
      </c>
      <c r="D132" t="str">
        <f>IF('[1]MTC APPLICATION-LIC'!A117="WD APP","APPLICATION WITHDRAWN",IF('[1]MTC APPLICATION-LIC'!A117="EXP APP","APPLICATION EXPIRED",IF('[1]MTC APPLICATION-LIC'!A117="LIC EXP","LICENSE EXPIRED",IF('[1]MTC APPLICATION-LIC'!A117="PL","PROVISIONAL LICENSE",IF('[1]MTC APPLICATION-LIC'!A117="FL","FINAL LICENSE",IF('[1]MTC APPLICATION-LIC'!A117="CO","COMMENCE OPERATIONS",""))))))</f>
        <v>LICENSE EXPIRED</v>
      </c>
    </row>
    <row r="133" spans="1:4" x14ac:dyDescent="0.2">
      <c r="A133" t="str">
        <f>IF('[1]MTC APPLICATION-LIC'!E223&gt;0,'[1]MTC APPLICATION-LIC'!E223,"""")</f>
        <v xml:space="preserve">MASS ALTERNATIVE CARE, INC. </v>
      </c>
      <c r="B133" t="str">
        <f>IF(A133&gt;0,'[1]MTC APPLICATION-LIC'!F223, "")</f>
        <v>CHICOPEE</v>
      </c>
      <c r="C133" t="str">
        <f>IF(B133&gt;0,'[1]MTC APPLICATION-LIC'!G223, "")</f>
        <v>AMHERST</v>
      </c>
      <c r="D133" t="str">
        <f>IF('[1]MTC APPLICATION-LIC'!A223="WD APP","APPLICATION WITHDRAWN",IF('[1]MTC APPLICATION-LIC'!A223="EXP APP","APPLICATION EXPIRED",IF('[1]MTC APPLICATION-LIC'!A223="LIC EXP","LICENSE EXPIRED",IF('[1]MTC APPLICATION-LIC'!A223="PL","PROVISIONAL LICENSE",IF('[1]MTC APPLICATION-LIC'!A223="FL","FINAL LICENSE",IF('[1]MTC APPLICATION-LIC'!A223="CO","COMMENCE OPERATIONS",""))))))</f>
        <v>COMMENCE OPERATIONS</v>
      </c>
    </row>
    <row r="134" spans="1:4" x14ac:dyDescent="0.2">
      <c r="A134" t="str">
        <f>IF('[1]MTC APPLICATION-LIC'!E224&gt;0,'[1]MTC APPLICATION-LIC'!E224,"""")</f>
        <v>REVOLUTIONARY CLINICS II, INC.</v>
      </c>
      <c r="B134" t="str">
        <f>IF(A134&gt;0,'[1]MTC APPLICATION-LIC'!F224, "")</f>
        <v>FITCHBURG</v>
      </c>
      <c r="C134" t="str">
        <f>IF(B134&gt;0,'[1]MTC APPLICATION-LIC'!G224, "")</f>
        <v>CAMBRIDGE</v>
      </c>
      <c r="D134" t="str">
        <f>IF('[1]MTC APPLICATION-LIC'!A224="WD APP","APPLICATION WITHDRAWN",IF('[1]MTC APPLICATION-LIC'!A224="EXP APP","APPLICATION EXPIRED",IF('[1]MTC APPLICATION-LIC'!A224="LIC EXP","LICENSE EXPIRED",IF('[1]MTC APPLICATION-LIC'!A224="PL","PROVISIONAL LICENSE",IF('[1]MTC APPLICATION-LIC'!A224="FL","FINAL LICENSE",IF('[1]MTC APPLICATION-LIC'!A224="CO","COMMENCE OPERATIONS",""))))))</f>
        <v>LICENSE EXPIRED</v>
      </c>
    </row>
    <row r="135" spans="1:4" x14ac:dyDescent="0.2">
      <c r="A135" t="str">
        <f>IF('[1]MTC APPLICATION-LIC'!E225&gt;0,'[1]MTC APPLICATION-LIC'!E225,"""")</f>
        <v xml:space="preserve">MASS ALTERNATIVE CARE, INC. </v>
      </c>
      <c r="B135" t="str">
        <f>IF(A135&gt;0,'[1]MTC APPLICATION-LIC'!F225, "")</f>
        <v>CHICOPEE</v>
      </c>
      <c r="C135" t="str">
        <f>IF(B135&gt;0,'[1]MTC APPLICATION-LIC'!G225, "")</f>
        <v>CHICOPEE</v>
      </c>
      <c r="D135" t="str">
        <f>IF('[1]MTC APPLICATION-LIC'!A225="WD APP","APPLICATION WITHDRAWN",IF('[1]MTC APPLICATION-LIC'!A225="EXP APP","APPLICATION EXPIRED",IF('[1]MTC APPLICATION-LIC'!A225="LIC EXP","LICENSE EXPIRED",IF('[1]MTC APPLICATION-LIC'!A225="PL","PROVISIONAL LICENSE",IF('[1]MTC APPLICATION-LIC'!A225="FL","FINAL LICENSE",IF('[1]MTC APPLICATION-LIC'!A225="CO","COMMENCE OPERATIONS",""))))))</f>
        <v>COMMENCE OPERATIONS</v>
      </c>
    </row>
    <row r="136" spans="1:4" x14ac:dyDescent="0.2">
      <c r="A136" t="str">
        <f>IF('[1]MTC APPLICATION-LIC'!E36&gt;0,'[1]MTC APPLICATION-LIC'!E36,"""")</f>
        <v>FAR EAST OPERATIONS LIMITED</v>
      </c>
      <c r="B136" t="str">
        <f>IF(A136&gt;0,'[1]MTC APPLICATION-LIC'!F36, "")</f>
        <v>NOT DISCLOSED</v>
      </c>
      <c r="C136" t="str">
        <f>IF(B136&gt;0,'[1]MTC APPLICATION-LIC'!G36, "")</f>
        <v>NOT DISCLOSED</v>
      </c>
      <c r="D136" t="str">
        <f>IF('[1]MTC APPLICATION-LIC'!A36="WD APP","APPLICATION WITHDRAWN",IF('[1]MTC APPLICATION-LIC'!A36="EXP APP","APPLICATION EXPIRED",IF('[1]MTC APPLICATION-LIC'!A36="LIC EXP","LICENSE EXPIRED",IF('[1]MTC APPLICATION-LIC'!A36="PL","PROVISIONAL LICENSE",IF('[1]MTC APPLICATION-LIC'!A36="FL","FINAL LICENSE",IF('[1]MTC APPLICATION-LIC'!A36="CO","COMMENCE OPERATIONS",""))))))</f>
        <v>APPLICATION EXPIRED</v>
      </c>
    </row>
    <row r="137" spans="1:4" x14ac:dyDescent="0.2">
      <c r="A137" t="str">
        <f>IF('[1]MTC APPLICATION-LIC'!E54&gt;0,'[1]MTC APPLICATION-LIC'!E54,"""")</f>
        <v>MASSACHUSETTS SAFE ACCESS, INC.</v>
      </c>
      <c r="B137" t="str">
        <f>IF(A137&gt;0,'[1]MTC APPLICATION-LIC'!F54, "")</f>
        <v>NOT DISCLOSED</v>
      </c>
      <c r="C137" t="str">
        <f>IF(B137&gt;0,'[1]MTC APPLICATION-LIC'!G54, "")</f>
        <v>NOT DISCLOSED</v>
      </c>
      <c r="D137" t="str">
        <f>IF('[1]MTC APPLICATION-LIC'!A54="WD APP","APPLICATION WITHDRAWN",IF('[1]MTC APPLICATION-LIC'!A54="EXP APP","APPLICATION EXPIRED",IF('[1]MTC APPLICATION-LIC'!A54="LIC EXP","LICENSE EXPIRED",IF('[1]MTC APPLICATION-LIC'!A54="PL","PROVISIONAL LICENSE",IF('[1]MTC APPLICATION-LIC'!A54="FL","FINAL LICENSE",IF('[1]MTC APPLICATION-LIC'!A54="CO","COMMENCE OPERATIONS",""))))))</f>
        <v>APPLICATION EXPIRED</v>
      </c>
    </row>
    <row r="138" spans="1:4" x14ac:dyDescent="0.2">
      <c r="A138" t="str">
        <f>IF('[1]MTC APPLICATION-LIC'!E68&gt;0,'[1]MTC APPLICATION-LIC'!E68,"""")</f>
        <v xml:space="preserve">NATURE'S ALTERNATIVE, INC. </v>
      </c>
      <c r="B138" t="str">
        <f>IF(A138&gt;0,'[1]MTC APPLICATION-LIC'!F68, "")</f>
        <v>NOT DISCLOSED</v>
      </c>
      <c r="C138" t="str">
        <f>IF(B138&gt;0,'[1]MTC APPLICATION-LIC'!G68, "")</f>
        <v>NOT DISCLOSED</v>
      </c>
      <c r="D138" t="str">
        <f>IF('[1]MTC APPLICATION-LIC'!A68="WD APP","APPLICATION WITHDRAWN",IF('[1]MTC APPLICATION-LIC'!A68="EXP APP","APPLICATION EXPIRED",IF('[1]MTC APPLICATION-LIC'!A68="LIC EXP","LICENSE EXPIRED",IF('[1]MTC APPLICATION-LIC'!A68="PL","PROVISIONAL LICENSE",IF('[1]MTC APPLICATION-LIC'!A68="FL","FINAL LICENSE",IF('[1]MTC APPLICATION-LIC'!A68="CO","COMMENCE OPERATIONS",""))))))</f>
        <v>APPLICATION EXPIRED</v>
      </c>
    </row>
    <row r="139" spans="1:4" x14ac:dyDescent="0.2">
      <c r="A139" t="str">
        <f>IF('[1]MTC APPLICATION-LIC'!E73&gt;0,'[1]MTC APPLICATION-LIC'!E73,"""")</f>
        <v xml:space="preserve">NEW ENGLAND PATIENT NETWORK, INC. </v>
      </c>
      <c r="B139" t="str">
        <f>IF(A139&gt;0,'[1]MTC APPLICATION-LIC'!F73, "")</f>
        <v>NOT DISCLOSED</v>
      </c>
      <c r="C139" t="str">
        <f>IF(B139&gt;0,'[1]MTC APPLICATION-LIC'!G73, "")</f>
        <v>NOT DISCLOSED</v>
      </c>
      <c r="D139" t="str">
        <f>IF('[1]MTC APPLICATION-LIC'!A73="WD APP","APPLICATION WITHDRAWN",IF('[1]MTC APPLICATION-LIC'!A73="EXP APP","APPLICATION EXPIRED",IF('[1]MTC APPLICATION-LIC'!A73="LIC EXP","LICENSE EXPIRED",IF('[1]MTC APPLICATION-LIC'!A73="PL","PROVISIONAL LICENSE",IF('[1]MTC APPLICATION-LIC'!A73="FL","FINAL LICENSE",IF('[1]MTC APPLICATION-LIC'!A73="CO","COMMENCE OPERATIONS",""))))))</f>
        <v>APPLICATION EXPIRED</v>
      </c>
    </row>
    <row r="140" spans="1:4" x14ac:dyDescent="0.2">
      <c r="A140" t="str">
        <f>IF('[1]MTC APPLICATION-LIC'!E226&gt;0,'[1]MTC APPLICATION-LIC'!E226,"""")</f>
        <v xml:space="preserve">MASS WELLSPRING, LLC </v>
      </c>
      <c r="B140" t="str">
        <f>IF(A140&gt;0,'[1]MTC APPLICATION-LIC'!F226, "")</f>
        <v>ACTON</v>
      </c>
      <c r="C140" t="str">
        <f>IF(B140&gt;0,'[1]MTC APPLICATION-LIC'!G226, "")</f>
        <v>ACTON</v>
      </c>
      <c r="D140" t="str">
        <f>IF('[1]MTC APPLICATION-LIC'!A226="WD APP","APPLICATION WITHDRAWN",IF('[1]MTC APPLICATION-LIC'!A226="EXP APP","APPLICATION EXPIRED",IF('[1]MTC APPLICATION-LIC'!A226="LIC EXP","LICENSE EXPIRED",IF('[1]MTC APPLICATION-LIC'!A226="PL","PROVISIONAL LICENSE",IF('[1]MTC APPLICATION-LIC'!A226="FL","FINAL LICENSE",IF('[1]MTC APPLICATION-LIC'!A226="CO","COMMENCE OPERATIONS",""))))))</f>
        <v>COMMENCE OPERATIONS</v>
      </c>
    </row>
    <row r="141" spans="1:4" x14ac:dyDescent="0.2">
      <c r="A141" t="str">
        <f>IF('[1]MTC APPLICATION-LIC'!E227&gt;0,'[1]MTC APPLICATION-LIC'!E227,"""")</f>
        <v>MAYFLOWER MEDICINALS, INC.</v>
      </c>
      <c r="B141" t="str">
        <f>IF(A141&gt;0,'[1]MTC APPLICATION-LIC'!F227, "")</f>
        <v>HOLLISTON</v>
      </c>
      <c r="C141" t="str">
        <f>IF(B141&gt;0,'[1]MTC APPLICATION-LIC'!G227, "")</f>
        <v>BOSTON</v>
      </c>
      <c r="D141" t="str">
        <f>IF('[1]MTC APPLICATION-LIC'!A227="WD APP","APPLICATION WITHDRAWN",IF('[1]MTC APPLICATION-LIC'!A227="EXP APP","APPLICATION EXPIRED",IF('[1]MTC APPLICATION-LIC'!A227="LIC EXP","LICENSE EXPIRED",IF('[1]MTC APPLICATION-LIC'!A227="PL","PROVISIONAL LICENSE",IF('[1]MTC APPLICATION-LIC'!A227="FL","FINAL LICENSE",IF('[1]MTC APPLICATION-LIC'!A227="CO","COMMENCE OPERATIONS",""))))))</f>
        <v>COMMENCE OPERATIONS</v>
      </c>
    </row>
    <row r="142" spans="1:4" x14ac:dyDescent="0.2">
      <c r="A142" t="str">
        <f>IF('[1]MTC APPLICATION-LIC'!E75&gt;0,'[1]MTC APPLICATION-LIC'!E75,"""")</f>
        <v xml:space="preserve">NORTHEAST ALTERNATIVES, INC. </v>
      </c>
      <c r="B142" t="str">
        <f>IF(A142&gt;0,'[1]MTC APPLICATION-LIC'!F75, "")</f>
        <v>NOT DISCLOSED</v>
      </c>
      <c r="C142" t="str">
        <f>IF(B142&gt;0,'[1]MTC APPLICATION-LIC'!G75, "")</f>
        <v>NOT DISCLOSED</v>
      </c>
      <c r="D142" t="str">
        <f>IF('[1]MTC APPLICATION-LIC'!A75="WD APP","APPLICATION WITHDRAWN",IF('[1]MTC APPLICATION-LIC'!A75="EXP APP","APPLICATION EXPIRED",IF('[1]MTC APPLICATION-LIC'!A75="LIC EXP","LICENSE EXPIRED",IF('[1]MTC APPLICATION-LIC'!A75="PL","PROVISIONAL LICENSE",IF('[1]MTC APPLICATION-LIC'!A75="FL","FINAL LICENSE",IF('[1]MTC APPLICATION-LIC'!A75="CO","COMMENCE OPERATIONS",""))))))</f>
        <v>APPLICATION EXPIRED</v>
      </c>
    </row>
    <row r="143" spans="1:4" x14ac:dyDescent="0.2">
      <c r="A143" t="str">
        <f>IF('[1]MTC APPLICATION-LIC'!E228&gt;0,'[1]MTC APPLICATION-LIC'!E228,"""")</f>
        <v>MD HOLISTICS</v>
      </c>
      <c r="B143" t="str">
        <f>IF(A143&gt;0,'[1]MTC APPLICATION-LIC'!F228, "")</f>
        <v>WEST BRIDGEWATER</v>
      </c>
      <c r="C143" t="str">
        <f>IF(B143&gt;0,'[1]MTC APPLICATION-LIC'!G228, "")</f>
        <v>WEST BRIDGEWATER</v>
      </c>
      <c r="D143" t="str">
        <f>IF('[1]MTC APPLICATION-LIC'!A228="WD APP","APPLICATION WITHDRAWN",IF('[1]MTC APPLICATION-LIC'!A228="EXP APP","APPLICATION EXPIRED",IF('[1]MTC APPLICATION-LIC'!A228="LIC EXP","LICENSE EXPIRED",IF('[1]MTC APPLICATION-LIC'!A228="PL","PROVISIONAL LICENSE",IF('[1]MTC APPLICATION-LIC'!A228="FL","FINAL LICENSE",IF('[1]MTC APPLICATION-LIC'!A228="CO","COMMENCE OPERATIONS",""))))))</f>
        <v>COMMENCE OPERATIONS</v>
      </c>
    </row>
    <row r="144" spans="1:4" x14ac:dyDescent="0.2">
      <c r="A144" t="str">
        <f>IF('[1]MTC APPLICATION-LIC'!E76&gt;0,'[1]MTC APPLICATION-LIC'!E76,"""")</f>
        <v>ODYSSEUS STRATEGIES, INC.</v>
      </c>
      <c r="B144" t="str">
        <f>IF(A144&gt;0,'[1]MTC APPLICATION-LIC'!F76, "")</f>
        <v>NOT DISCLOSED</v>
      </c>
      <c r="C144" t="str">
        <f>IF(B144&gt;0,'[1]MTC APPLICATION-LIC'!G76, "")</f>
        <v>NOT DISCLOSED</v>
      </c>
      <c r="D144" t="str">
        <f>IF('[1]MTC APPLICATION-LIC'!A76="WD APP","APPLICATION WITHDRAWN",IF('[1]MTC APPLICATION-LIC'!A76="EXP APP","APPLICATION EXPIRED",IF('[1]MTC APPLICATION-LIC'!A76="LIC EXP","LICENSE EXPIRED",IF('[1]MTC APPLICATION-LIC'!A76="PL","PROVISIONAL LICENSE",IF('[1]MTC APPLICATION-LIC'!A76="FL","FINAL LICENSE",IF('[1]MTC APPLICATION-LIC'!A76="CO","COMMENCE OPERATIONS",""))))))</f>
        <v>APPLICATION EXPIRED</v>
      </c>
    </row>
    <row r="145" spans="1:4" x14ac:dyDescent="0.2">
      <c r="A145" t="str">
        <f>IF('[1]MTC APPLICATION-LIC'!E79&gt;0,'[1]MTC APPLICATION-LIC'!E79,"""")</f>
        <v>PLANTOPIA CARE CENTER, INC.</v>
      </c>
      <c r="B145" t="str">
        <f>IF(A145&gt;0,'[1]MTC APPLICATION-LIC'!F79, "")</f>
        <v>NOT DISCLOSED</v>
      </c>
      <c r="C145" t="str">
        <f>IF(B145&gt;0,'[1]MTC APPLICATION-LIC'!G79, "")</f>
        <v>NOT DISCLOSED</v>
      </c>
      <c r="D145" t="str">
        <f>IF('[1]MTC APPLICATION-LIC'!A79="WD APP","APPLICATION WITHDRAWN",IF('[1]MTC APPLICATION-LIC'!A79="EXP APP","APPLICATION EXPIRED",IF('[1]MTC APPLICATION-LIC'!A79="LIC EXP","LICENSE EXPIRED",IF('[1]MTC APPLICATION-LIC'!A79="PL","PROVISIONAL LICENSE",IF('[1]MTC APPLICATION-LIC'!A79="FL","FINAL LICENSE",IF('[1]MTC APPLICATION-LIC'!A79="CO","COMMENCE OPERATIONS",""))))))</f>
        <v>APPLICATION EXPIRED</v>
      </c>
    </row>
    <row r="146" spans="1:4" x14ac:dyDescent="0.2">
      <c r="A146" t="str">
        <f>IF('[1]MTC APPLICATION-LIC'!E80&gt;0,'[1]MTC APPLICATION-LIC'!E80,"""")</f>
        <v>PROFESSIONAL MEDICINAL PRODUCTS, INC.</v>
      </c>
      <c r="B146" t="str">
        <f>IF(A146&gt;0,'[1]MTC APPLICATION-LIC'!F80, "")</f>
        <v>NOT DISCLOSED</v>
      </c>
      <c r="C146" t="str">
        <f>IF(B146&gt;0,'[1]MTC APPLICATION-LIC'!G80, "")</f>
        <v>NOT DISCLOSED</v>
      </c>
      <c r="D146" t="str">
        <f>IF('[1]MTC APPLICATION-LIC'!A80="WD APP","APPLICATION WITHDRAWN",IF('[1]MTC APPLICATION-LIC'!A80="EXP APP","APPLICATION EXPIRED",IF('[1]MTC APPLICATION-LIC'!A80="LIC EXP","LICENSE EXPIRED",IF('[1]MTC APPLICATION-LIC'!A80="PL","PROVISIONAL LICENSE",IF('[1]MTC APPLICATION-LIC'!A80="FL","FINAL LICENSE",IF('[1]MTC APPLICATION-LIC'!A80="CO","COMMENCE OPERATIONS",""))))))</f>
        <v>APPLICATION EXPIRED</v>
      </c>
    </row>
    <row r="147" spans="1:4" x14ac:dyDescent="0.2">
      <c r="A147" t="str">
        <f>IF('[1]MTC APPLICATION-LIC'!E229&gt;0,'[1]MTC APPLICATION-LIC'!E229,"""")</f>
        <v xml:space="preserve">MIDDLESEX INTEGRATIVE MEDICINE, INC. </v>
      </c>
      <c r="B147" t="str">
        <f>IF(A147&gt;0,'[1]MTC APPLICATION-LIC'!F229, "")</f>
        <v>LEOMINSTER</v>
      </c>
      <c r="C147" t="str">
        <f>IF(B147&gt;0,'[1]MTC APPLICATION-LIC'!G229, "")</f>
        <v>NORWOOD</v>
      </c>
      <c r="D147" t="str">
        <f>IF('[1]MTC APPLICATION-LIC'!A229="WD APP","APPLICATION WITHDRAWN",IF('[1]MTC APPLICATION-LIC'!A229="EXP APP","APPLICATION EXPIRED",IF('[1]MTC APPLICATION-LIC'!A229="LIC EXP","LICENSE EXPIRED",IF('[1]MTC APPLICATION-LIC'!A229="PL","PROVISIONAL LICENSE",IF('[1]MTC APPLICATION-LIC'!A229="FL","FINAL LICENSE",IF('[1]MTC APPLICATION-LIC'!A229="CO","COMMENCE OPERATIONS",""))))))</f>
        <v>COMMENCE OPERATIONS</v>
      </c>
    </row>
    <row r="148" spans="1:4" x14ac:dyDescent="0.2">
      <c r="A148" t="str">
        <f>IF('[1]MTC APPLICATION-LIC'!E81&gt;0,'[1]MTC APPLICATION-LIC'!E81,"""")</f>
        <v xml:space="preserve">RISE HOLDINGS, INC.  </v>
      </c>
      <c r="B148" t="str">
        <f>IF(A148&gt;0,'[1]MTC APPLICATION-LIC'!F81, "")</f>
        <v>NOT DISCLOSED</v>
      </c>
      <c r="C148" t="str">
        <f>IF(B148&gt;0,'[1]MTC APPLICATION-LIC'!G81, "")</f>
        <v>NOT DISCLOSED</v>
      </c>
      <c r="D148" t="str">
        <f>IF('[1]MTC APPLICATION-LIC'!A81="WD APP","APPLICATION WITHDRAWN",IF('[1]MTC APPLICATION-LIC'!A81="EXP APP","APPLICATION EXPIRED",IF('[1]MTC APPLICATION-LIC'!A81="LIC EXP","LICENSE EXPIRED",IF('[1]MTC APPLICATION-LIC'!A81="PL","PROVISIONAL LICENSE",IF('[1]MTC APPLICATION-LIC'!A81="FL","FINAL LICENSE",IF('[1]MTC APPLICATION-LIC'!A81="CO","COMMENCE OPERATIONS",""))))))</f>
        <v>APPLICATION EXPIRED</v>
      </c>
    </row>
    <row r="149" spans="1:4" x14ac:dyDescent="0.2">
      <c r="A149" t="str">
        <f>IF('[1]MTC APPLICATION-LIC'!E230&gt;0,'[1]MTC APPLICATION-LIC'!E230,"""")</f>
        <v xml:space="preserve">MISSION MA, INC.  </v>
      </c>
      <c r="B149" t="str">
        <f>IF(A149&gt;0,'[1]MTC APPLICATION-LIC'!F230, "")</f>
        <v>WORCESTER</v>
      </c>
      <c r="C149" t="str">
        <f>IF(B149&gt;0,'[1]MTC APPLICATION-LIC'!G230, "")</f>
        <v>WORCESTER</v>
      </c>
      <c r="D149" t="str">
        <f>IF('[1]MTC APPLICATION-LIC'!A230="WD APP","APPLICATION WITHDRAWN",IF('[1]MTC APPLICATION-LIC'!A230="EXP APP","APPLICATION EXPIRED",IF('[1]MTC APPLICATION-LIC'!A230="LIC EXP","LICENSE EXPIRED",IF('[1]MTC APPLICATION-LIC'!A230="PL","PROVISIONAL LICENSE",IF('[1]MTC APPLICATION-LIC'!A230="FL","FINAL LICENSE",IF('[1]MTC APPLICATION-LIC'!A230="CO","COMMENCE OPERATIONS",""))))))</f>
        <v>COMMENCE OPERATIONS</v>
      </c>
    </row>
    <row r="150" spans="1:4" x14ac:dyDescent="0.2">
      <c r="A150" t="str">
        <f>IF('[1]MTC APPLICATION-LIC'!E82&gt;0,'[1]MTC APPLICATION-LIC'!E82,"""")</f>
        <v>SDIN, Inc.</v>
      </c>
      <c r="B150" t="str">
        <f>IF(A150&gt;0,'[1]MTC APPLICATION-LIC'!F82, "")</f>
        <v>NOT DISCLOSED</v>
      </c>
      <c r="C150" t="str">
        <f>IF(B150&gt;0,'[1]MTC APPLICATION-LIC'!G82, "")</f>
        <v>NOT DISCLOSED</v>
      </c>
      <c r="D150" t="str">
        <f>IF('[1]MTC APPLICATION-LIC'!A82="WD APP","APPLICATION WITHDRAWN",IF('[1]MTC APPLICATION-LIC'!A82="EXP APP","APPLICATION EXPIRED",IF('[1]MTC APPLICATION-LIC'!A82="LIC EXP","LICENSE EXPIRED",IF('[1]MTC APPLICATION-LIC'!A82="PL","PROVISIONAL LICENSE",IF('[1]MTC APPLICATION-LIC'!A82="FL","FINAL LICENSE",IF('[1]MTC APPLICATION-LIC'!A82="CO","COMMENCE OPERATIONS",""))))))</f>
        <v>APPLICATION EXPIRED</v>
      </c>
    </row>
    <row r="151" spans="1:4" x14ac:dyDescent="0.2">
      <c r="A151" t="str">
        <f>IF('[1]MTC APPLICATION-LIC'!E83&gt;0,'[1]MTC APPLICATION-LIC'!E83,"""")</f>
        <v xml:space="preserve">SEVEN POINT OF MASSACHUSETTS, INC. </v>
      </c>
      <c r="B151" t="str">
        <f>IF(A151&gt;0,'[1]MTC APPLICATION-LIC'!F83, "")</f>
        <v>NOT DISCLOSED</v>
      </c>
      <c r="C151" t="str">
        <f>IF(B151&gt;0,'[1]MTC APPLICATION-LIC'!G83, "")</f>
        <v>NOT DISCLOSED</v>
      </c>
      <c r="D151" t="str">
        <f>IF('[1]MTC APPLICATION-LIC'!A83="WD APP","APPLICATION WITHDRAWN",IF('[1]MTC APPLICATION-LIC'!A83="EXP APP","APPLICATION EXPIRED",IF('[1]MTC APPLICATION-LIC'!A83="LIC EXP","LICENSE EXPIRED",IF('[1]MTC APPLICATION-LIC'!A83="PL","PROVISIONAL LICENSE",IF('[1]MTC APPLICATION-LIC'!A83="FL","FINAL LICENSE",IF('[1]MTC APPLICATION-LIC'!A83="CO","COMMENCE OPERATIONS",""))))))</f>
        <v>APPLICATION EXPIRED</v>
      </c>
    </row>
    <row r="152" spans="1:4" x14ac:dyDescent="0.2">
      <c r="A152" t="str">
        <f>IF('[1]MTC APPLICATION-LIC'!E123&gt;0,'[1]MTC APPLICATION-LIC'!E123,"""")</f>
        <v>ALTITUDE ORGANIC CORPORTATION OF MASSACHUSETTS</v>
      </c>
      <c r="B152" t="str">
        <f>IF(A152&gt;0,'[1]MTC APPLICATION-LIC'!F123, "")</f>
        <v>PALMER</v>
      </c>
      <c r="C152" t="str">
        <f>IF(B152&gt;0,'[1]MTC APPLICATION-LIC'!G123, "")</f>
        <v>PALMER</v>
      </c>
      <c r="D152" t="str">
        <f>IF('[1]MTC APPLICATION-LIC'!A123="WD APP","APPLICATION WITHDRAWN",IF('[1]MTC APPLICATION-LIC'!A123="EXP APP","APPLICATION EXPIRED",IF('[1]MTC APPLICATION-LIC'!A123="LIC EXP","LICENSE EXPIRED",IF('[1]MTC APPLICATION-LIC'!A123="PL","PROVISIONAL LICENSE",IF('[1]MTC APPLICATION-LIC'!A123="FL","FINAL LICENSE",IF('[1]MTC APPLICATION-LIC'!A123="CO","COMMENCE OPERATIONS",""))))))</f>
        <v>LICENSE EXPIRED</v>
      </c>
    </row>
    <row r="153" spans="1:4" x14ac:dyDescent="0.2">
      <c r="A153" t="str">
        <f>IF('[1]MTC APPLICATION-LIC'!E145&gt;0,'[1]MTC APPLICATION-LIC'!E145,"""")</f>
        <v xml:space="preserve">BERKSHIRE ROOTS, INC.  </v>
      </c>
      <c r="B153" t="str">
        <f>IF(A153&gt;0,'[1]MTC APPLICATION-LIC'!F145, "")</f>
        <v>PITTSFIELD</v>
      </c>
      <c r="C153" t="str">
        <f>IF(B153&gt;0,'[1]MTC APPLICATION-LIC'!G145, "")</f>
        <v>PITTSFIELD</v>
      </c>
      <c r="D153" t="str">
        <f>IF('[1]MTC APPLICATION-LIC'!A145="WD APP","APPLICATION WITHDRAWN",IF('[1]MTC APPLICATION-LIC'!A145="EXP APP","APPLICATION EXPIRED",IF('[1]MTC APPLICATION-LIC'!A145="LIC EXP","LICENSE EXPIRED",IF('[1]MTC APPLICATION-LIC'!A145="PL","PROVISIONAL LICENSE",IF('[1]MTC APPLICATION-LIC'!A145="FL","FINAL LICENSE",IF('[1]MTC APPLICATION-LIC'!A145="CO","COMMENCE OPERATIONS",""))))))</f>
        <v>COMMENCE OPERATIONS</v>
      </c>
    </row>
    <row r="154" spans="1:4" x14ac:dyDescent="0.2">
      <c r="A154" t="str">
        <f>IF('[1]MTC APPLICATION-LIC'!E231&gt;0,'[1]MTC APPLICATION-LIC'!E231,"""")</f>
        <v>HEKA, INC.</v>
      </c>
      <c r="B154" t="str">
        <f>IF(A154&gt;0,'[1]MTC APPLICATION-LIC'!F231, "")</f>
        <v>WESTFIELD</v>
      </c>
      <c r="C154" t="str">
        <f>IF(B154&gt;0,'[1]MTC APPLICATION-LIC'!G231, "")</f>
        <v>PITTSFIELD</v>
      </c>
      <c r="D154" t="str">
        <f>IF('[1]MTC APPLICATION-LIC'!A231="WD APP","APPLICATION WITHDRAWN",IF('[1]MTC APPLICATION-LIC'!A231="EXP APP","APPLICATION EXPIRED",IF('[1]MTC APPLICATION-LIC'!A231="LIC EXP","LICENSE EXPIRED",IF('[1]MTC APPLICATION-LIC'!A231="PL","PROVISIONAL LICENSE",IF('[1]MTC APPLICATION-LIC'!A231="FL","FINAL LICENSE",IF('[1]MTC APPLICATION-LIC'!A231="CO","COMMENCE OPERATIONS",""))))))</f>
        <v>LICENSE EXPIRED</v>
      </c>
    </row>
    <row r="155" spans="1:4" x14ac:dyDescent="0.2">
      <c r="A155" t="str">
        <f>IF('[1]MTC APPLICATION-LIC'!E232&gt;0,'[1]MTC APPLICATION-LIC'!E232,"""")</f>
        <v xml:space="preserve">NATURE'S MEDICINES, INC.  </v>
      </c>
      <c r="B155" t="str">
        <f>IF(A155&gt;0,'[1]MTC APPLICATION-LIC'!F232, "")</f>
        <v>UXBRIDGE</v>
      </c>
      <c r="C155" t="str">
        <f>IF(B155&gt;0,'[1]MTC APPLICATION-LIC'!G232, "")</f>
        <v>FALL RIVER</v>
      </c>
      <c r="D155" t="str">
        <f>IF('[1]MTC APPLICATION-LIC'!A232="WD APP","APPLICATION WITHDRAWN",IF('[1]MTC APPLICATION-LIC'!A232="EXP APP","APPLICATION EXPIRED",IF('[1]MTC APPLICATION-LIC'!A232="LIC EXP","LICENSE EXPIRED",IF('[1]MTC APPLICATION-LIC'!A232="PL","PROVISIONAL LICENSE",IF('[1]MTC APPLICATION-LIC'!A232="FL","FINAL LICENSE",IF('[1]MTC APPLICATION-LIC'!A232="CO","COMMENCE OPERATIONS",""))))))</f>
        <v>COMMENCE OPERATIONS</v>
      </c>
    </row>
    <row r="156" spans="1:4" x14ac:dyDescent="0.2">
      <c r="A156" t="str">
        <f>IF('[1]MTC APPLICATION-LIC'!E233&gt;0,'[1]MTC APPLICATION-LIC'!E233,"""")</f>
        <v xml:space="preserve">NATURE'S REMEDY OF MASSACHUSETTS, INC. </v>
      </c>
      <c r="B156" t="str">
        <f>IF(A156&gt;0,'[1]MTC APPLICATION-LIC'!F233, "")</f>
        <v>LAKEVILLE</v>
      </c>
      <c r="C156" t="str">
        <f>IF(B156&gt;0,'[1]MTC APPLICATION-LIC'!G233, "")</f>
        <v>MILLBURY</v>
      </c>
      <c r="D156" t="str">
        <f>IF('[1]MTC APPLICATION-LIC'!A233="WD APP","APPLICATION WITHDRAWN",IF('[1]MTC APPLICATION-LIC'!A233="EXP APP","APPLICATION EXPIRED",IF('[1]MTC APPLICATION-LIC'!A233="LIC EXP","LICENSE EXPIRED",IF('[1]MTC APPLICATION-LIC'!A233="PL","PROVISIONAL LICENSE",IF('[1]MTC APPLICATION-LIC'!A233="FL","FINAL LICENSE",IF('[1]MTC APPLICATION-LIC'!A233="CO","COMMENCE OPERATIONS",""))))))</f>
        <v>COMMENCE OPERATIONS</v>
      </c>
    </row>
    <row r="157" spans="1:4" x14ac:dyDescent="0.2">
      <c r="A157" t="str">
        <f>IF('[1]MTC APPLICATION-LIC'!E234&gt;0,'[1]MTC APPLICATION-LIC'!E234,"""")</f>
        <v>NEW ENGLAND TREATMENT ACCESS, LLC</v>
      </c>
      <c r="B157" t="str">
        <f>IF(A157&gt;0,'[1]MTC APPLICATION-LIC'!F234, "")</f>
        <v>FRANKLIN</v>
      </c>
      <c r="C157" t="str">
        <f>IF(B157&gt;0,'[1]MTC APPLICATION-LIC'!G234, "")</f>
        <v>BROOKLINE</v>
      </c>
      <c r="D157" t="str">
        <f>IF('[1]MTC APPLICATION-LIC'!A234="WD APP","APPLICATION WITHDRAWN",IF('[1]MTC APPLICATION-LIC'!A234="EXP APP","APPLICATION EXPIRED",IF('[1]MTC APPLICATION-LIC'!A234="LIC EXP","LICENSE EXPIRED",IF('[1]MTC APPLICATION-LIC'!A234="PL","PROVISIONAL LICENSE",IF('[1]MTC APPLICATION-LIC'!A234="FL","FINAL LICENSE",IF('[1]MTC APPLICATION-LIC'!A234="CO","COMMENCE OPERATIONS",""))))))</f>
        <v>COMMENCE OPERATIONS</v>
      </c>
    </row>
    <row r="158" spans="1:4" x14ac:dyDescent="0.2">
      <c r="A158" t="str">
        <f>IF('[1]MTC APPLICATION-LIC'!E235&gt;0,'[1]MTC APPLICATION-LIC'!E235,"""")</f>
        <v>NEW ENGLAND TREATMENT ACCESS, LLC</v>
      </c>
      <c r="B158" t="str">
        <f>IF(A158&gt;0,'[1]MTC APPLICATION-LIC'!F235, "")</f>
        <v>FRANKLIN</v>
      </c>
      <c r="C158" t="str">
        <f>IF(B158&gt;0,'[1]MTC APPLICATION-LIC'!G235, "")</f>
        <v>NORTHAMPTON</v>
      </c>
      <c r="D158" t="str">
        <f>IF('[1]MTC APPLICATION-LIC'!A235="WD APP","APPLICATION WITHDRAWN",IF('[1]MTC APPLICATION-LIC'!A235="EXP APP","APPLICATION EXPIRED",IF('[1]MTC APPLICATION-LIC'!A235="LIC EXP","LICENSE EXPIRED",IF('[1]MTC APPLICATION-LIC'!A235="PL","PROVISIONAL LICENSE",IF('[1]MTC APPLICATION-LIC'!A235="FL","FINAL LICENSE",IF('[1]MTC APPLICATION-LIC'!A235="CO","COMMENCE OPERATIONS",""))))))</f>
        <v>COMMENCE OPERATIONS</v>
      </c>
    </row>
    <row r="159" spans="1:4" x14ac:dyDescent="0.2">
      <c r="A159" t="str">
        <f>IF('[1]MTC APPLICATION-LIC'!E84&gt;0,'[1]MTC APPLICATION-LIC'!E84,"""")</f>
        <v xml:space="preserve">SL REMEDY, INC. </v>
      </c>
      <c r="B159" t="str">
        <f>IF(A159&gt;0,'[1]MTC APPLICATION-LIC'!F84, "")</f>
        <v>NOT DISCLOSED</v>
      </c>
      <c r="C159" t="str">
        <f>IF(B159&gt;0,'[1]MTC APPLICATION-LIC'!G84, "")</f>
        <v>NOT DISCLOSED</v>
      </c>
      <c r="D159" t="str">
        <f>IF('[1]MTC APPLICATION-LIC'!A84="WD APP","APPLICATION WITHDRAWN",IF('[1]MTC APPLICATION-LIC'!A84="EXP APP","APPLICATION EXPIRED",IF('[1]MTC APPLICATION-LIC'!A84="LIC EXP","LICENSE EXPIRED",IF('[1]MTC APPLICATION-LIC'!A84="PL","PROVISIONAL LICENSE",IF('[1]MTC APPLICATION-LIC'!A84="FL","FINAL LICENSE",IF('[1]MTC APPLICATION-LIC'!A84="CO","COMMENCE OPERATIONS",""))))))</f>
        <v>APPLICATION EXPIRED</v>
      </c>
    </row>
    <row r="160" spans="1:4" x14ac:dyDescent="0.2">
      <c r="A160" t="str">
        <f>IF('[1]MTC APPLICATION-LIC'!E236&gt;0,'[1]MTC APPLICATION-LIC'!E236,"""")</f>
        <v>THE HAVEN CENTER, INC.</v>
      </c>
      <c r="B160" t="str">
        <f>IF(A160&gt;0,'[1]MTC APPLICATION-LIC'!F236, "")</f>
        <v>BOURNE</v>
      </c>
      <c r="C160" t="str">
        <f>IF(B160&gt;0,'[1]MTC APPLICATION-LIC'!G236, "")</f>
        <v>BOURNE</v>
      </c>
      <c r="D160" t="str">
        <f>IF('[1]MTC APPLICATION-LIC'!A236="WD APP","APPLICATION WITHDRAWN",IF('[1]MTC APPLICATION-LIC'!A236="EXP APP","APPLICATION EXPIRED",IF('[1]MTC APPLICATION-LIC'!A236="LIC EXP","LICENSE EXPIRED",IF('[1]MTC APPLICATION-LIC'!A236="PL","PROVISIONAL LICENSE",IF('[1]MTC APPLICATION-LIC'!A236="FL","FINAL LICENSE",IF('[1]MTC APPLICATION-LIC'!A236="CO","COMMENCE OPERATIONS",""))))))</f>
        <v>LICENSE EXPIRED</v>
      </c>
    </row>
    <row r="161" spans="1:4" x14ac:dyDescent="0.2">
      <c r="A161" t="str">
        <f>IF('[1]MTC APPLICATION-LIC'!E65&gt;0,'[1]MTC APPLICATION-LIC'!E65,"""")</f>
        <v xml:space="preserve">NATURAL REMEDIES, INC. </v>
      </c>
      <c r="B161" t="str">
        <f>IF(A161&gt;0,'[1]MTC APPLICATION-LIC'!F65, "")</f>
        <v>NOT DISCLOSED</v>
      </c>
      <c r="C161" t="str">
        <f>IF(B161&gt;0,'[1]MTC APPLICATION-LIC'!G65, "")</f>
        <v>NOT DISCLOSED</v>
      </c>
      <c r="D161" t="str">
        <f>IF('[1]MTC APPLICATION-LIC'!A65="WD APP","APPLICATION WITHDRAWN",IF('[1]MTC APPLICATION-LIC'!A65="EXP APP","APPLICATION EXPIRED",IF('[1]MTC APPLICATION-LIC'!A65="LIC EXP","LICENSE EXPIRED",IF('[1]MTC APPLICATION-LIC'!A65="PL","PROVISIONAL LICENSE",IF('[1]MTC APPLICATION-LIC'!A65="FL","FINAL LICENSE",IF('[1]MTC APPLICATION-LIC'!A65="CO","COMMENCE OPERATIONS",""))))))</f>
        <v>APPLICATION EXPIRED</v>
      </c>
    </row>
    <row r="162" spans="1:4" x14ac:dyDescent="0.2">
      <c r="A162" t="str">
        <f>IF('[1]MTC APPLICATION-LIC'!E66&gt;0,'[1]MTC APPLICATION-LIC'!E66,"""")</f>
        <v xml:space="preserve">NATURAL REMEDIES, INC. </v>
      </c>
      <c r="B162" t="str">
        <f>IF(A162&gt;0,'[1]MTC APPLICATION-LIC'!F66, "")</f>
        <v>NOT DISCLOSED</v>
      </c>
      <c r="C162" t="str">
        <f>IF(B162&gt;0,'[1]MTC APPLICATION-LIC'!G66, "")</f>
        <v>NOT DISCLOSED</v>
      </c>
      <c r="D162" t="str">
        <f>IF('[1]MTC APPLICATION-LIC'!A66="WD APP","APPLICATION WITHDRAWN",IF('[1]MTC APPLICATION-LIC'!A66="EXP APP","APPLICATION EXPIRED",IF('[1]MTC APPLICATION-LIC'!A66="LIC EXP","LICENSE EXPIRED",IF('[1]MTC APPLICATION-LIC'!A66="PL","PROVISIONAL LICENSE",IF('[1]MTC APPLICATION-LIC'!A66="FL","FINAL LICENSE",IF('[1]MTC APPLICATION-LIC'!A66="CO","COMMENCE OPERATIONS",""))))))</f>
        <v>APPLICATION EXPIRED</v>
      </c>
    </row>
    <row r="163" spans="1:4" x14ac:dyDescent="0.2">
      <c r="A163" t="str">
        <f>IF('[1]MTC APPLICATION-LIC'!E85&gt;0,'[1]MTC APPLICATION-LIC'!E85,"""")</f>
        <v xml:space="preserve">SL REMEDY, INC. </v>
      </c>
      <c r="B163" t="str">
        <f>IF(A163&gt;0,'[1]MTC APPLICATION-LIC'!F85, "")</f>
        <v>NOT DISCLOSED</v>
      </c>
      <c r="C163" t="str">
        <f>IF(B163&gt;0,'[1]MTC APPLICATION-LIC'!G85, "")</f>
        <v>NOT DISCLOSED</v>
      </c>
      <c r="D163" t="str">
        <f>IF('[1]MTC APPLICATION-LIC'!A85="WD APP","APPLICATION WITHDRAWN",IF('[1]MTC APPLICATION-LIC'!A85="EXP APP","APPLICATION EXPIRED",IF('[1]MTC APPLICATION-LIC'!A85="LIC EXP","LICENSE EXPIRED",IF('[1]MTC APPLICATION-LIC'!A85="PL","PROVISIONAL LICENSE",IF('[1]MTC APPLICATION-LIC'!A85="FL","FINAL LICENSE",IF('[1]MTC APPLICATION-LIC'!A85="CO","COMMENCE OPERATIONS",""))))))</f>
        <v>APPLICATION EXPIRED</v>
      </c>
    </row>
    <row r="164" spans="1:4" x14ac:dyDescent="0.2">
      <c r="A164" t="str">
        <f>IF('[1]MTC APPLICATION-LIC'!E86&gt;0,'[1]MTC APPLICATION-LIC'!E86,"""")</f>
        <v xml:space="preserve">SUNS MASS, INC. </v>
      </c>
      <c r="B164" t="str">
        <f>IF(A164&gt;0,'[1]MTC APPLICATION-LIC'!F86, "")</f>
        <v>NOT DISCLOSED</v>
      </c>
      <c r="C164" t="str">
        <f>IF(B164&gt;0,'[1]MTC APPLICATION-LIC'!G86, "")</f>
        <v>NOT DISCLOSED</v>
      </c>
      <c r="D164" t="str">
        <f>IF('[1]MTC APPLICATION-LIC'!A86="WD APP","APPLICATION WITHDRAWN",IF('[1]MTC APPLICATION-LIC'!A86="EXP APP","APPLICATION EXPIRED",IF('[1]MTC APPLICATION-LIC'!A86="LIC EXP","LICENSE EXPIRED",IF('[1]MTC APPLICATION-LIC'!A86="PL","PROVISIONAL LICENSE",IF('[1]MTC APPLICATION-LIC'!A86="FL","FINAL LICENSE",IF('[1]MTC APPLICATION-LIC'!A86="CO","COMMENCE OPERATIONS",""))))))</f>
        <v>APPLICATION EXPIRED</v>
      </c>
    </row>
    <row r="165" spans="1:4" x14ac:dyDescent="0.2">
      <c r="A165" t="str">
        <f>IF('[1]MTC APPLICATION-LIC'!E87&gt;0,'[1]MTC APPLICATION-LIC'!E87,"""")</f>
        <v xml:space="preserve">SUNS MASS, INC. </v>
      </c>
      <c r="B165" t="str">
        <f>IF(A165&gt;0,'[1]MTC APPLICATION-LIC'!F87, "")</f>
        <v>NOT DISCLOSED</v>
      </c>
      <c r="C165" t="str">
        <f>IF(B165&gt;0,'[1]MTC APPLICATION-LIC'!G87, "")</f>
        <v>NOT DISCLOSED</v>
      </c>
      <c r="D165" t="str">
        <f>IF('[1]MTC APPLICATION-LIC'!A87="WD APP","APPLICATION WITHDRAWN",IF('[1]MTC APPLICATION-LIC'!A87="EXP APP","APPLICATION EXPIRED",IF('[1]MTC APPLICATION-LIC'!A87="LIC EXP","LICENSE EXPIRED",IF('[1]MTC APPLICATION-LIC'!A87="PL","PROVISIONAL LICENSE",IF('[1]MTC APPLICATION-LIC'!A87="FL","FINAL LICENSE",IF('[1]MTC APPLICATION-LIC'!A87="CO","COMMENCE OPERATIONS",""))))))</f>
        <v>APPLICATION EXPIRED</v>
      </c>
    </row>
    <row r="166" spans="1:4" x14ac:dyDescent="0.2">
      <c r="A166" t="str">
        <f>IF('[1]MTC APPLICATION-LIC'!E124&gt;0,'[1]MTC APPLICATION-LIC'!E124,"""")</f>
        <v>NATIVE SUN WELLNESS, INC.</v>
      </c>
      <c r="B166" t="str">
        <f>IF(A166&gt;0,'[1]MTC APPLICATION-LIC'!F124, "")</f>
        <v>FITCHBURG</v>
      </c>
      <c r="C166" t="str">
        <f>IF(B166&gt;0,'[1]MTC APPLICATION-LIC'!G124, "")</f>
        <v>CAMBRIDGE</v>
      </c>
      <c r="D166" t="str">
        <f>IF('[1]MTC APPLICATION-LIC'!A124="WD APP","APPLICATION WITHDRAWN",IF('[1]MTC APPLICATION-LIC'!A124="EXP APP","APPLICATION EXPIRED",IF('[1]MTC APPLICATION-LIC'!A124="LIC EXP","LICENSE EXPIRED",IF('[1]MTC APPLICATION-LIC'!A124="PL","PROVISIONAL LICENSE",IF('[1]MTC APPLICATION-LIC'!A124="FL","FINAL LICENSE",IF('[1]MTC APPLICATION-LIC'!A124="CO","COMMENCE OPERATIONS",""))))))</f>
        <v>LICENSE EXPIRED</v>
      </c>
    </row>
    <row r="167" spans="1:4" x14ac:dyDescent="0.2">
      <c r="A167" t="str">
        <f>IF('[1]MTC APPLICATION-LIC'!E237&gt;0,'[1]MTC APPLICATION-LIC'!E237,"""")</f>
        <v>THE HAVEN CENTER, INC.</v>
      </c>
      <c r="B167" t="str">
        <f>IF(A167&gt;0,'[1]MTC APPLICATION-LIC'!F237, "")</f>
        <v>BOURNE</v>
      </c>
      <c r="C167" t="str">
        <f>IF(B167&gt;0,'[1]MTC APPLICATION-LIC'!G237, "")</f>
        <v>BREWSTER</v>
      </c>
      <c r="D167" t="str">
        <f>IF('[1]MTC APPLICATION-LIC'!A237="WD APP","APPLICATION WITHDRAWN",IF('[1]MTC APPLICATION-LIC'!A237="EXP APP","APPLICATION EXPIRED",IF('[1]MTC APPLICATION-LIC'!A237="LIC EXP","LICENSE EXPIRED",IF('[1]MTC APPLICATION-LIC'!A237="PL","PROVISIONAL LICENSE",IF('[1]MTC APPLICATION-LIC'!A237="FL","FINAL LICENSE",IF('[1]MTC APPLICATION-LIC'!A237="CO","COMMENCE OPERATIONS",""))))))</f>
        <v>LICENSE EXPIRED</v>
      </c>
    </row>
    <row r="168" spans="1:4" x14ac:dyDescent="0.2">
      <c r="A168" t="str">
        <f>IF('[1]MTC APPLICATION-LIC'!E238&gt;0,'[1]MTC APPLICATION-LIC'!E238,"""")</f>
        <v xml:space="preserve">NORTHEAST ALTERNATIVES, INC. </v>
      </c>
      <c r="B168" t="str">
        <f>IF(A168&gt;0,'[1]MTC APPLICATION-LIC'!F238, "")</f>
        <v>FALL RIVER</v>
      </c>
      <c r="C168" t="str">
        <f>IF(B168&gt;0,'[1]MTC APPLICATION-LIC'!G238, "")</f>
        <v>FALL RIVER</v>
      </c>
      <c r="D168" t="str">
        <f>IF('[1]MTC APPLICATION-LIC'!A238="WD APP","APPLICATION WITHDRAWN",IF('[1]MTC APPLICATION-LIC'!A238="EXP APP","APPLICATION EXPIRED",IF('[1]MTC APPLICATION-LIC'!A238="LIC EXP","LICENSE EXPIRED",IF('[1]MTC APPLICATION-LIC'!A238="PL","PROVISIONAL LICENSE",IF('[1]MTC APPLICATION-LIC'!A238="FL","FINAL LICENSE",IF('[1]MTC APPLICATION-LIC'!A238="CO","COMMENCE OPERATIONS",""))))))</f>
        <v>COMMENCE OPERATIONS</v>
      </c>
    </row>
    <row r="169" spans="1:4" x14ac:dyDescent="0.2">
      <c r="A169" t="str">
        <f>IF('[1]MTC APPLICATION-LIC'!E88&gt;0,'[1]MTC APPLICATION-LIC'!E88,"""")</f>
        <v xml:space="preserve">SUNS MASS, INC. </v>
      </c>
      <c r="B169" t="str">
        <f>IF(A169&gt;0,'[1]MTC APPLICATION-LIC'!F88, "")</f>
        <v>NOT DISCLOSED</v>
      </c>
      <c r="C169" t="str">
        <f>IF(B169&gt;0,'[1]MTC APPLICATION-LIC'!G88, "")</f>
        <v>NOT DISCLOSED</v>
      </c>
      <c r="D169" t="str">
        <f>IF('[1]MTC APPLICATION-LIC'!A88="WD APP","APPLICATION WITHDRAWN",IF('[1]MTC APPLICATION-LIC'!A88="EXP APP","APPLICATION EXPIRED",IF('[1]MTC APPLICATION-LIC'!A88="LIC EXP","LICENSE EXPIRED",IF('[1]MTC APPLICATION-LIC'!A88="PL","PROVISIONAL LICENSE",IF('[1]MTC APPLICATION-LIC'!A88="FL","FINAL LICENSE",IF('[1]MTC APPLICATION-LIC'!A88="CO","COMMENCE OPERATIONS",""))))))</f>
        <v>APPLICATION EXPIRED</v>
      </c>
    </row>
    <row r="170" spans="1:4" x14ac:dyDescent="0.2">
      <c r="A170" t="str">
        <f>IF('[1]MTC APPLICATION-LIC'!E89&gt;0,'[1]MTC APPLICATION-LIC'!E89,"""")</f>
        <v>THE CURATED LEAF, INC.</v>
      </c>
      <c r="B170" t="str">
        <f>IF(A170&gt;0,'[1]MTC APPLICATION-LIC'!F89, "")</f>
        <v>NOT DISCLOSED</v>
      </c>
      <c r="C170" t="str">
        <f>IF(B170&gt;0,'[1]MTC APPLICATION-LIC'!G89, "")</f>
        <v>NOT DISCLOSED</v>
      </c>
      <c r="D170" t="str">
        <f>IF('[1]MTC APPLICATION-LIC'!A89="WD APP","APPLICATION WITHDRAWN",IF('[1]MTC APPLICATION-LIC'!A89="EXP APP","APPLICATION EXPIRED",IF('[1]MTC APPLICATION-LIC'!A89="LIC EXP","LICENSE EXPIRED",IF('[1]MTC APPLICATION-LIC'!A89="PL","PROVISIONAL LICENSE",IF('[1]MTC APPLICATION-LIC'!A89="FL","FINAL LICENSE",IF('[1]MTC APPLICATION-LIC'!A89="CO","COMMENCE OPERATIONS",""))))))</f>
        <v>APPLICATION EXPIRED</v>
      </c>
    </row>
    <row r="171" spans="1:4" x14ac:dyDescent="0.2">
      <c r="A171" t="str">
        <f>IF('[1]MTC APPLICATION-LIC'!E239&gt;0,'[1]MTC APPLICATION-LIC'!E239,"""")</f>
        <v xml:space="preserve">NS AJO HOLDINGS, LLC </v>
      </c>
      <c r="B171" t="str">
        <f>IF(A171&gt;0,'[1]MTC APPLICATION-LIC'!F239, "")</f>
        <v>FITCHBURG</v>
      </c>
      <c r="C171" t="str">
        <f>IF(B171&gt;0,'[1]MTC APPLICATION-LIC'!G239, "")</f>
        <v>WATERTOWN</v>
      </c>
      <c r="D171" t="str">
        <f>IF('[1]MTC APPLICATION-LIC'!A239="WD APP","APPLICATION WITHDRAWN",IF('[1]MTC APPLICATION-LIC'!A239="EXP APP","APPLICATION EXPIRED",IF('[1]MTC APPLICATION-LIC'!A239="LIC EXP","LICENSE EXPIRED",IF('[1]MTC APPLICATION-LIC'!A239="PL","PROVISIONAL LICENSE",IF('[1]MTC APPLICATION-LIC'!A239="FL","FINAL LICENSE",IF('[1]MTC APPLICATION-LIC'!A239="CO","COMMENCE OPERATIONS",""))))))</f>
        <v>COMMENCE OPERATIONS</v>
      </c>
    </row>
    <row r="172" spans="1:4" x14ac:dyDescent="0.2">
      <c r="A172" t="str">
        <f>IF('[1]MTC APPLICATION-LIC'!E240&gt;0,'[1]MTC APPLICATION-LIC'!E240,"""")</f>
        <v xml:space="preserve">MASS MEDI-SPA, INC. </v>
      </c>
      <c r="B172" t="str">
        <f>IF(A172&gt;0,'[1]MTC APPLICATION-LIC'!F240, "")</f>
        <v>NORWELL</v>
      </c>
      <c r="C172" t="str">
        <f>IF(B172&gt;0,'[1]MTC APPLICATION-LIC'!G240, "")</f>
        <v>NORWELL</v>
      </c>
      <c r="D172" t="str">
        <f>IF('[1]MTC APPLICATION-LIC'!A240="WD APP","APPLICATION WITHDRAWN",IF('[1]MTC APPLICATION-LIC'!A240="EXP APP","APPLICATION EXPIRED",IF('[1]MTC APPLICATION-LIC'!A240="LIC EXP","LICENSE EXPIRED",IF('[1]MTC APPLICATION-LIC'!A240="PL","PROVISIONAL LICENSE",IF('[1]MTC APPLICATION-LIC'!A240="FL","FINAL LICENSE",IF('[1]MTC APPLICATION-LIC'!A240="CO","COMMENCE OPERATIONS",""))))))</f>
        <v>LICENSE EXPIRED</v>
      </c>
    </row>
    <row r="173" spans="1:4" x14ac:dyDescent="0.2">
      <c r="A173" t="str">
        <f>IF('[1]MTC APPLICATION-LIC'!E241&gt;0,'[1]MTC APPLICATION-LIC'!E241,"""")</f>
        <v>NS AJO HOLDINGS, LLC DBA ETHOS CANNABIS</v>
      </c>
      <c r="B173" t="str">
        <f>IF(A173&gt;0,'[1]MTC APPLICATION-LIC'!F241, "")</f>
        <v>FITCHBURG</v>
      </c>
      <c r="C173" t="str">
        <f>IF(B173&gt;0,'[1]MTC APPLICATION-LIC'!G241, "")</f>
        <v>DORCHESTER</v>
      </c>
      <c r="D173" t="str">
        <f>IF('[1]MTC APPLICATION-LIC'!A241="WD APP","APPLICATION WITHDRAWN",IF('[1]MTC APPLICATION-LIC'!A241="EXP APP","APPLICATION EXPIRED",IF('[1]MTC APPLICATION-LIC'!A241="LIC EXP","LICENSE EXPIRED",IF('[1]MTC APPLICATION-LIC'!A241="PL","PROVISIONAL LICENSE",IF('[1]MTC APPLICATION-LIC'!A241="FL","FINAL LICENSE",IF('[1]MTC APPLICATION-LIC'!A241="CO","COMMENCE OPERATIONS",""))))))</f>
        <v>COMMENCE OPERATIONS</v>
      </c>
    </row>
    <row r="174" spans="1:4" x14ac:dyDescent="0.2">
      <c r="A174" t="str">
        <f>IF('[1]MTC APPLICATION-LIC'!E90&gt;0,'[1]MTC APPLICATION-LIC'!E90,"""")</f>
        <v>THE CURATED LEAF, INC.</v>
      </c>
      <c r="B174" t="str">
        <f>IF(A174&gt;0,'[1]MTC APPLICATION-LIC'!F90, "")</f>
        <v>NOT DISCLOSED</v>
      </c>
      <c r="C174" t="str">
        <f>IF(B174&gt;0,'[1]MTC APPLICATION-LIC'!G90, "")</f>
        <v>NOT DISCLOSED</v>
      </c>
      <c r="D174" t="str">
        <f>IF('[1]MTC APPLICATION-LIC'!A90="WD APP","APPLICATION WITHDRAWN",IF('[1]MTC APPLICATION-LIC'!A90="EXP APP","APPLICATION EXPIRED",IF('[1]MTC APPLICATION-LIC'!A90="LIC EXP","LICENSE EXPIRED",IF('[1]MTC APPLICATION-LIC'!A90="PL","PROVISIONAL LICENSE",IF('[1]MTC APPLICATION-LIC'!A90="FL","FINAL LICENSE",IF('[1]MTC APPLICATION-LIC'!A90="CO","COMMENCE OPERATIONS",""))))))</f>
        <v>APPLICATION EXPIRED</v>
      </c>
    </row>
    <row r="175" spans="1:4" x14ac:dyDescent="0.2">
      <c r="A175" t="str">
        <f>IF('[1]MTC APPLICATION-LIC'!E242&gt;0,'[1]MTC APPLICATION-LIC'!E242,"""")</f>
        <v>HEKA, INC.</v>
      </c>
      <c r="B175" t="str">
        <f>IF(A175&gt;0,'[1]MTC APPLICATION-LIC'!F242, "")</f>
        <v>WESTFIELD</v>
      </c>
      <c r="C175" t="str">
        <f>IF(B175&gt;0,'[1]MTC APPLICATION-LIC'!G242, "")</f>
        <v>WESTFIELD</v>
      </c>
      <c r="D175" t="str">
        <f>IF('[1]MTC APPLICATION-LIC'!A242="WD APP","APPLICATION WITHDRAWN",IF('[1]MTC APPLICATION-LIC'!A242="EXP APP","APPLICATION EXPIRED",IF('[1]MTC APPLICATION-LIC'!A242="LIC EXP","LICENSE EXPIRED",IF('[1]MTC APPLICATION-LIC'!A242="PL","PROVISIONAL LICENSE",IF('[1]MTC APPLICATION-LIC'!A242="FL","FINAL LICENSE",IF('[1]MTC APPLICATION-LIC'!A242="CO","COMMENCE OPERATIONS",""))))))</f>
        <v>LICENSE EXPIRED</v>
      </c>
    </row>
    <row r="176" spans="1:4" x14ac:dyDescent="0.2">
      <c r="A176" t="str">
        <f>IF('[1]MTC APPLICATION-LIC'!E243&gt;0,'[1]MTC APPLICATION-LIC'!E243,"""")</f>
        <v>PATRIOT CARE CORP</v>
      </c>
      <c r="B176" t="str">
        <f>IF(A176&gt;0,'[1]MTC APPLICATION-LIC'!F243, "")</f>
        <v>LOWELL</v>
      </c>
      <c r="C176" t="str">
        <f>IF(B176&gt;0,'[1]MTC APPLICATION-LIC'!G243, "")</f>
        <v>GREENFIELD</v>
      </c>
      <c r="D176" t="str">
        <f>IF('[1]MTC APPLICATION-LIC'!A243="WD APP","APPLICATION WITHDRAWN",IF('[1]MTC APPLICATION-LIC'!A243="EXP APP","APPLICATION EXPIRED",IF('[1]MTC APPLICATION-LIC'!A243="LIC EXP","LICENSE EXPIRED",IF('[1]MTC APPLICATION-LIC'!A243="PL","PROVISIONAL LICENSE",IF('[1]MTC APPLICATION-LIC'!A243="FL","FINAL LICENSE",IF('[1]MTC APPLICATION-LIC'!A243="CO","COMMENCE OPERATIONS",""))))))</f>
        <v>COMMENCE OPERATIONS</v>
      </c>
    </row>
    <row r="177" spans="1:4" x14ac:dyDescent="0.2">
      <c r="A177" t="str">
        <f>IF('[1]MTC APPLICATION-LIC'!E244&gt;0,'[1]MTC APPLICATION-LIC'!E244,"""")</f>
        <v>HEKA, INC.</v>
      </c>
      <c r="B177" t="str">
        <f>IF(A177&gt;0,'[1]MTC APPLICATION-LIC'!F244, "")</f>
        <v>WESTFIELD</v>
      </c>
      <c r="C177" t="str">
        <f>IF(B177&gt;0,'[1]MTC APPLICATION-LIC'!G244, "")</f>
        <v>WEST SPRINFIELD</v>
      </c>
      <c r="D177" t="str">
        <f>IF('[1]MTC APPLICATION-LIC'!A244="WD APP","APPLICATION WITHDRAWN",IF('[1]MTC APPLICATION-LIC'!A244="EXP APP","APPLICATION EXPIRED",IF('[1]MTC APPLICATION-LIC'!A244="LIC EXP","LICENSE EXPIRED",IF('[1]MTC APPLICATION-LIC'!A244="PL","PROVISIONAL LICENSE",IF('[1]MTC APPLICATION-LIC'!A244="FL","FINAL LICENSE",IF('[1]MTC APPLICATION-LIC'!A244="CO","COMMENCE OPERATIONS",""))))))</f>
        <v>LICENSE EXPIRED</v>
      </c>
    </row>
    <row r="178" spans="1:4" x14ac:dyDescent="0.2">
      <c r="A178" t="str">
        <f>IF('[1]MTC APPLICATION-LIC'!E13&gt;0,'[1]MTC APPLICATION-LIC'!E13,"""")</f>
        <v>GOOD CHEMISTRY OF MASSACHUSETTS, INC.</v>
      </c>
      <c r="B178" t="str">
        <f>IF(A178&gt;0,'[1]MTC APPLICATION-LIC'!F13, "")</f>
        <v>NOT DISCLOSED</v>
      </c>
      <c r="C178" t="str">
        <f>IF(B178&gt;0,'[1]MTC APPLICATION-LIC'!G13, "")</f>
        <v>NOT DISCLOSED</v>
      </c>
      <c r="D178" t="str">
        <f>IF('[1]MTC APPLICATION-LIC'!A13="WD APP","APPLICATION WITHDRAWN",IF('[1]MTC APPLICATION-LIC'!A13="EXP APP","APPLICATION EXPIRED",IF('[1]MTC APPLICATION-LIC'!A13="LIC EXP","LICENSE EXPIRED",IF('[1]MTC APPLICATION-LIC'!A13="PL","PROVISIONAL LICENSE",IF('[1]MTC APPLICATION-LIC'!A13="FL","FINAL LICENSE",IF('[1]MTC APPLICATION-LIC'!A13="CO","COMMENCE OPERATIONS",""))))))</f>
        <v>APPLICATION EXPIRED</v>
      </c>
    </row>
    <row r="179" spans="1:4" x14ac:dyDescent="0.2">
      <c r="A179" t="str">
        <f>IF('[1]MTC APPLICATION-LIC'!E125&gt;0,'[1]MTC APPLICATION-LIC'!E125,"""")</f>
        <v>GIVING TREE HEALTH CENTER, INC.</v>
      </c>
      <c r="B179" t="str">
        <f>IF(A179&gt;0,'[1]MTC APPLICATION-LIC'!F125, "")</f>
        <v>FALL RIVER</v>
      </c>
      <c r="C179" t="str">
        <f>IF(B179&gt;0,'[1]MTC APPLICATION-LIC'!G125, "")</f>
        <v>FALL RIVER</v>
      </c>
      <c r="D179" t="str">
        <f>IF('[1]MTC APPLICATION-LIC'!A125="WD APP","APPLICATION WITHDRAWN",IF('[1]MTC APPLICATION-LIC'!A125="EXP APP","APPLICATION EXPIRED",IF('[1]MTC APPLICATION-LIC'!A125="LIC EXP","LICENSE EXPIRED",IF('[1]MTC APPLICATION-LIC'!A125="PL","PROVISIONAL LICENSE",IF('[1]MTC APPLICATION-LIC'!A125="FL","FINAL LICENSE",IF('[1]MTC APPLICATION-LIC'!A125="CO","COMMENCE OPERATIONS",""))))))</f>
        <v>LICENSE EXPIRED</v>
      </c>
    </row>
    <row r="180" spans="1:4" x14ac:dyDescent="0.2">
      <c r="A180" t="str">
        <f>IF('[1]MTC APPLICATION-LIC'!E126&gt;0,'[1]MTC APPLICATION-LIC'!E126,"""")</f>
        <v>TYCA GREEN, INC. DBA SOCIETY CANNABIS CO.</v>
      </c>
      <c r="B180" t="str">
        <f>IF(A180&gt;0,'[1]MTC APPLICATION-LIC'!F126, "")</f>
        <v>CLINTON</v>
      </c>
      <c r="C180" t="str">
        <f>IF(B180&gt;0,'[1]MTC APPLICATION-LIC'!G126, "")</f>
        <v>CLINTON</v>
      </c>
      <c r="D180" t="str">
        <f>IF('[1]MTC APPLICATION-LIC'!A126="WD APP","APPLICATION WITHDRAWN",IF('[1]MTC APPLICATION-LIC'!A126="EXP APP","APPLICATION EXPIRED",IF('[1]MTC APPLICATION-LIC'!A126="LIC EXP","LICENSE EXPIRED",IF('[1]MTC APPLICATION-LIC'!A126="PL","PROVISIONAL LICENSE",IF('[1]MTC APPLICATION-LIC'!A126="FL","FINAL LICENSE",IF('[1]MTC APPLICATION-LIC'!A126="CO","COMMENCE OPERATIONS",""))))))</f>
        <v>LICENSE EXPIRED</v>
      </c>
    </row>
    <row r="181" spans="1:4" x14ac:dyDescent="0.2">
      <c r="A181" t="str">
        <f>IF('[1]MTC APPLICATION-LIC'!E64&gt;0,'[1]MTC APPLICATION-LIC'!E64,"""")</f>
        <v>NATIVE SUN WELLNESS, INC.</v>
      </c>
      <c r="B181" t="str">
        <f>IF(A181&gt;0,'[1]MTC APPLICATION-LIC'!F64, "")</f>
        <v>NOT DISCLOSED</v>
      </c>
      <c r="C181" t="str">
        <f>IF(B181&gt;0,'[1]MTC APPLICATION-LIC'!G64, "")</f>
        <v>NOT DISCLOSED</v>
      </c>
      <c r="D181" t="str">
        <f>IF('[1]MTC APPLICATION-LIC'!A64="WD APP","APPLICATION WITHDRAWN",IF('[1]MTC APPLICATION-LIC'!A64="EXP APP","APPLICATION EXPIRED",IF('[1]MTC APPLICATION-LIC'!A64="LIC EXP","LICENSE EXPIRED",IF('[1]MTC APPLICATION-LIC'!A64="PL","PROVISIONAL LICENSE",IF('[1]MTC APPLICATION-LIC'!A64="FL","FINAL LICENSE",IF('[1]MTC APPLICATION-LIC'!A64="CO","COMMENCE OPERATIONS",""))))))</f>
        <v>APPLICATION EXPIRED</v>
      </c>
    </row>
    <row r="182" spans="1:4" x14ac:dyDescent="0.2">
      <c r="A182" t="str">
        <f>IF('[1]MTC APPLICATION-LIC'!E63&gt;0,'[1]MTC APPLICATION-LIC'!E63,"""")</f>
        <v xml:space="preserve">MISSION MA, INC.  </v>
      </c>
      <c r="B182" t="str">
        <f>IF(A182&gt;0,'[1]MTC APPLICATION-LIC'!F63, "")</f>
        <v>WORCESTER</v>
      </c>
      <c r="C182" t="str">
        <f>IF(B182&gt;0,'[1]MTC APPLICATION-LIC'!G63, "")</f>
        <v>ADAMS</v>
      </c>
      <c r="D182" t="str">
        <f>IF('[1]MTC APPLICATION-LIC'!A63="WD APP","APPLICATION WITHDRAWN",IF('[1]MTC APPLICATION-LIC'!A63="EXP APP","APPLICATION EXPIRED",IF('[1]MTC APPLICATION-LIC'!A63="LIC EXP","LICENSE EXPIRED",IF('[1]MTC APPLICATION-LIC'!A63="PL","PROVISIONAL LICENSE",IF('[1]MTC APPLICATION-LIC'!A63="FL","FINAL LICENSE",IF('[1]MTC APPLICATION-LIC'!A63="CO","COMMENCE OPERATIONS",""))))))</f>
        <v>APPLICATION EXPIRED</v>
      </c>
    </row>
    <row r="183" spans="1:4" x14ac:dyDescent="0.2">
      <c r="A183" t="str">
        <f>IF('[1]MTC APPLICATION-LIC'!E91&gt;0,'[1]MTC APPLICATION-LIC'!E91,"""")</f>
        <v>THE CURATED LEAF, INC.</v>
      </c>
      <c r="B183" t="str">
        <f>IF(A183&gt;0,'[1]MTC APPLICATION-LIC'!F91, "")</f>
        <v>NOT DISCLOSED</v>
      </c>
      <c r="C183" t="str">
        <f>IF(B183&gt;0,'[1]MTC APPLICATION-LIC'!G91, "")</f>
        <v>NOT DISCLOSED</v>
      </c>
      <c r="D183" t="str">
        <f>IF('[1]MTC APPLICATION-LIC'!A91="WD APP","APPLICATION WITHDRAWN",IF('[1]MTC APPLICATION-LIC'!A91="EXP APP","APPLICATION EXPIRED",IF('[1]MTC APPLICATION-LIC'!A91="LIC EXP","LICENSE EXPIRED",IF('[1]MTC APPLICATION-LIC'!A91="PL","PROVISIONAL LICENSE",IF('[1]MTC APPLICATION-LIC'!A91="FL","FINAL LICENSE",IF('[1]MTC APPLICATION-LIC'!A91="CO","COMMENCE OPERATIONS",""))))))</f>
        <v>APPLICATION EXPIRED</v>
      </c>
    </row>
    <row r="184" spans="1:4" x14ac:dyDescent="0.2">
      <c r="A184" t="str">
        <f>IF('[1]MTC APPLICATION-LIC'!E245&gt;0,'[1]MTC APPLICATION-LIC'!E245,"""")</f>
        <v>DEBILITATING MEDICAL CONDITION TREATMENT CENTERS, INC.</v>
      </c>
      <c r="B184" t="str">
        <f>IF(A184&gt;0,'[1]MTC APPLICATION-LIC'!F245, "")</f>
        <v>WHATELY ©</v>
      </c>
      <c r="C184" t="str">
        <f>IF(B184&gt;0,'[1]MTC APPLICATION-LIC'!G245, "")</f>
        <v>AGAWAM</v>
      </c>
      <c r="D184" t="str">
        <f>IF('[1]MTC APPLICATION-LIC'!A245="WD APP","APPLICATION WITHDRAWN",IF('[1]MTC APPLICATION-LIC'!A245="EXP APP","APPLICATION EXPIRED",IF('[1]MTC APPLICATION-LIC'!A245="LIC EXP","LICENSE EXPIRED",IF('[1]MTC APPLICATION-LIC'!A245="PL","PROVISIONAL LICENSE",IF('[1]MTC APPLICATION-LIC'!A245="FL","FINAL LICENSE",IF('[1]MTC APPLICATION-LIC'!A245="CO","COMMENCE OPERATIONS",""))))))</f>
        <v>LICENSE EXPIRED</v>
      </c>
    </row>
    <row r="185" spans="1:4" x14ac:dyDescent="0.2">
      <c r="A185" t="str">
        <f>IF('[1]MTC APPLICATION-LIC'!E92&gt;0,'[1]MTC APPLICATION-LIC'!E92,"""")</f>
        <v>THE GREEN HARBOR DISPENSARY, LLC</v>
      </c>
      <c r="B185" t="str">
        <f>IF(A185&gt;0,'[1]MTC APPLICATION-LIC'!F92, "")</f>
        <v>DIGHTON</v>
      </c>
      <c r="C185" t="str">
        <f>IF(B185&gt;0,'[1]MTC APPLICATION-LIC'!G92, "")</f>
        <v>DIGHTON</v>
      </c>
      <c r="D185" t="str">
        <f>IF('[1]MTC APPLICATION-LIC'!A92="WD APP","APPLICATION WITHDRAWN",IF('[1]MTC APPLICATION-LIC'!A92="EXP APP","APPLICATION EXPIRED",IF('[1]MTC APPLICATION-LIC'!A92="LIC EXP","LICENSE EXPIRED",IF('[1]MTC APPLICATION-LIC'!A92="PL","PROVISIONAL LICENSE",IF('[1]MTC APPLICATION-LIC'!A92="FL","FINAL LICENSE",IF('[1]MTC APPLICATION-LIC'!A92="CO","COMMENCE OPERATIONS",""))))))</f>
        <v>APPLICATION EXPIRED</v>
      </c>
    </row>
    <row r="186" spans="1:4" x14ac:dyDescent="0.2">
      <c r="A186" t="str">
        <f>IF('[1]MTC APPLICATION-LIC'!E246&gt;0,'[1]MTC APPLICATION-LIC'!E246,"""")</f>
        <v>PATRIOT CARE CORP</v>
      </c>
      <c r="B186" t="str">
        <f>IF(A186&gt;0,'[1]MTC APPLICATION-LIC'!F246, "")</f>
        <v>LOWELL</v>
      </c>
      <c r="C186" t="str">
        <f>IF(B186&gt;0,'[1]MTC APPLICATION-LIC'!G246, "")</f>
        <v>LOWELL</v>
      </c>
      <c r="D186" t="str">
        <f>IF('[1]MTC APPLICATION-LIC'!A246="WD APP","APPLICATION WITHDRAWN",IF('[1]MTC APPLICATION-LIC'!A246="EXP APP","APPLICATION EXPIRED",IF('[1]MTC APPLICATION-LIC'!A246="LIC EXP","LICENSE EXPIRED",IF('[1]MTC APPLICATION-LIC'!A246="PL","PROVISIONAL LICENSE",IF('[1]MTC APPLICATION-LIC'!A246="FL","FINAL LICENSE",IF('[1]MTC APPLICATION-LIC'!A246="CO","COMMENCE OPERATIONS",""))))))</f>
        <v>COMMENCE OPERATIONS</v>
      </c>
    </row>
    <row r="187" spans="1:4" x14ac:dyDescent="0.2">
      <c r="A187" t="str">
        <f>IF('[1]MTC APPLICATION-LIC'!E247&gt;0,'[1]MTC APPLICATION-LIC'!E247,"""")</f>
        <v>PHARMACANNIS MASSACHUSETTS, INC.</v>
      </c>
      <c r="B187" t="str">
        <f>IF(A187&gt;0,'[1]MTC APPLICATION-LIC'!F247, "")</f>
        <v>HOLLISTON</v>
      </c>
      <c r="C187" t="str">
        <f>IF(B187&gt;0,'[1]MTC APPLICATION-LIC'!G247, "")</f>
        <v>NEWTON</v>
      </c>
      <c r="D187" t="str">
        <f>IF('[1]MTC APPLICATION-LIC'!A247="WD APP","APPLICATION WITHDRAWN",IF('[1]MTC APPLICATION-LIC'!A247="EXP APP","APPLICATION EXPIRED",IF('[1]MTC APPLICATION-LIC'!A247="LIC EXP","LICENSE EXPIRED",IF('[1]MTC APPLICATION-LIC'!A247="PL","PROVISIONAL LICENSE",IF('[1]MTC APPLICATION-LIC'!A247="FL","FINAL LICENSE",IF('[1]MTC APPLICATION-LIC'!A247="CO","COMMENCE OPERATIONS",""))))))</f>
        <v>FINAL LICENSE</v>
      </c>
    </row>
    <row r="188" spans="1:4" x14ac:dyDescent="0.2">
      <c r="A188" t="str">
        <f>IF('[1]MTC APPLICATION-LIC'!E248&gt;0,'[1]MTC APPLICATION-LIC'!E248,"""")</f>
        <v>PHARMACANNIS MASSACHUSETTS, INC.</v>
      </c>
      <c r="B188" t="str">
        <f>IF(A188&gt;0,'[1]MTC APPLICATION-LIC'!F248, "")</f>
        <v>HOLLISTON</v>
      </c>
      <c r="C188" t="str">
        <f>IF(B188&gt;0,'[1]MTC APPLICATION-LIC'!G248, "")</f>
        <v>WAREHAM</v>
      </c>
      <c r="D188" t="str">
        <f>IF('[1]MTC APPLICATION-LIC'!A248="WD APP","APPLICATION WITHDRAWN",IF('[1]MTC APPLICATION-LIC'!A248="EXP APP","APPLICATION EXPIRED",IF('[1]MTC APPLICATION-LIC'!A248="LIC EXP","LICENSE EXPIRED",IF('[1]MTC APPLICATION-LIC'!A248="PL","PROVISIONAL LICENSE",IF('[1]MTC APPLICATION-LIC'!A248="FL","FINAL LICENSE",IF('[1]MTC APPLICATION-LIC'!A248="CO","COMMENCE OPERATIONS",""))))))</f>
        <v>COMMENCE OPERATIONS</v>
      </c>
    </row>
    <row r="189" spans="1:4" x14ac:dyDescent="0.2">
      <c r="A189" t="str">
        <f>IF('[1]MTC APPLICATION-LIC'!E249&gt;0,'[1]MTC APPLICATION-LIC'!E249,"""")</f>
        <v>RESINATE, INC.</v>
      </c>
      <c r="B189" t="str">
        <f>IF(A189&gt;0,'[1]MTC APPLICATION-LIC'!F249, "")</f>
        <v>DOUGLAS</v>
      </c>
      <c r="C189" t="str">
        <f>IF(B189&gt;0,'[1]MTC APPLICATION-LIC'!G249, "")</f>
        <v>WORCESTER</v>
      </c>
      <c r="D189" t="str">
        <f>IF('[1]MTC APPLICATION-LIC'!A249="WD APP","APPLICATION WITHDRAWN",IF('[1]MTC APPLICATION-LIC'!A249="EXP APP","APPLICATION EXPIRED",IF('[1]MTC APPLICATION-LIC'!A249="LIC EXP","LICENSE EXPIRED",IF('[1]MTC APPLICATION-LIC'!A249="PL","PROVISIONAL LICENSE",IF('[1]MTC APPLICATION-LIC'!A249="FL","FINAL LICENSE",IF('[1]MTC APPLICATION-LIC'!A249="CO","COMMENCE OPERATIONS",""))))))</f>
        <v>COMMENCE OPERATIONS</v>
      </c>
    </row>
    <row r="190" spans="1:4" x14ac:dyDescent="0.2">
      <c r="A190" t="str">
        <f>IF('[1]MTC APPLICATION-LIC'!E250&gt;0,'[1]MTC APPLICATION-LIC'!E250,"""")</f>
        <v>REVOLUTIONARY CLINICS II, INC.</v>
      </c>
      <c r="B190" t="str">
        <f>IF(A190&gt;0,'[1]MTC APPLICATION-LIC'!F250, "")</f>
        <v>FITCHBURG</v>
      </c>
      <c r="C190" t="str">
        <f>IF(B190&gt;0,'[1]MTC APPLICATION-LIC'!G250, "")</f>
        <v>SOMERVILLE</v>
      </c>
      <c r="D190" t="str">
        <f>IF('[1]MTC APPLICATION-LIC'!A250="WD APP","APPLICATION WITHDRAWN",IF('[1]MTC APPLICATION-LIC'!A250="EXP APP","APPLICATION EXPIRED",IF('[1]MTC APPLICATION-LIC'!A250="LIC EXP","LICENSE EXPIRED",IF('[1]MTC APPLICATION-LIC'!A250="PL","PROVISIONAL LICENSE",IF('[1]MTC APPLICATION-LIC'!A250="FL","FINAL LICENSE",IF('[1]MTC APPLICATION-LIC'!A250="CO","COMMENCE OPERATIONS",""))))))</f>
        <v>COMMENCE OPERATIONS</v>
      </c>
    </row>
    <row r="191" spans="1:4" x14ac:dyDescent="0.2">
      <c r="A191" t="str">
        <f>IF('[1]MTC APPLICATION-LIC'!E62&gt;0,'[1]MTC APPLICATION-LIC'!E62,"""")</f>
        <v>MINUTEMAN CARE, INC.</v>
      </c>
      <c r="B191" t="str">
        <f>IF(A191&gt;0,'[1]MTC APPLICATION-LIC'!F62, "")</f>
        <v>NOT DISCLOSED</v>
      </c>
      <c r="C191" t="str">
        <f>IF(B191&gt;0,'[1]MTC APPLICATION-LIC'!G62, "")</f>
        <v>NOT DISCLOSED</v>
      </c>
      <c r="D191" t="str">
        <f>IF('[1]MTC APPLICATION-LIC'!A62="WD APP","APPLICATION WITHDRAWN",IF('[1]MTC APPLICATION-LIC'!A62="EXP APP","APPLICATION EXPIRED",IF('[1]MTC APPLICATION-LIC'!A62="LIC EXP","LICENSE EXPIRED",IF('[1]MTC APPLICATION-LIC'!A62="PL","PROVISIONAL LICENSE",IF('[1]MTC APPLICATION-LIC'!A62="FL","FINAL LICENSE",IF('[1]MTC APPLICATION-LIC'!A62="CO","COMMENCE OPERATIONS",""))))))</f>
        <v>APPLICATION EXPIRED</v>
      </c>
    </row>
    <row r="192" spans="1:4" x14ac:dyDescent="0.2">
      <c r="A192" t="str">
        <f>IF('[1]MTC APPLICATION-LIC'!E93&gt;0,'[1]MTC APPLICATION-LIC'!E93,"""")</f>
        <v>THE HARVEST CLUB, LLC</v>
      </c>
      <c r="B192" t="str">
        <f>IF(A192&gt;0,'[1]MTC APPLICATION-LIC'!F93, "")</f>
        <v>NOT DISCLOSED</v>
      </c>
      <c r="C192" t="str">
        <f>IF(B192&gt;0,'[1]MTC APPLICATION-LIC'!G93, "")</f>
        <v>NOT DISCLOSED</v>
      </c>
      <c r="D192" t="str">
        <f>IF('[1]MTC APPLICATION-LIC'!A93="WD APP","APPLICATION WITHDRAWN",IF('[1]MTC APPLICATION-LIC'!A93="EXP APP","APPLICATION EXPIRED",IF('[1]MTC APPLICATION-LIC'!A93="LIC EXP","LICENSE EXPIRED",IF('[1]MTC APPLICATION-LIC'!A93="PL","PROVISIONAL LICENSE",IF('[1]MTC APPLICATION-LIC'!A93="FL","FINAL LICENSE",IF('[1]MTC APPLICATION-LIC'!A93="CO","COMMENCE OPERATIONS",""))))))</f>
        <v>APPLICATION EXPIRED</v>
      </c>
    </row>
    <row r="193" spans="1:4" x14ac:dyDescent="0.2">
      <c r="A193" t="str">
        <f>IF('[1]MTC APPLICATION-LIC'!E251&gt;0,'[1]MTC APPLICATION-LIC'!E251,"""")</f>
        <v xml:space="preserve">RISE HOLDINGS, INC.  </v>
      </c>
      <c r="B193" t="str">
        <f>IF(A193&gt;0,'[1]MTC APPLICATION-LIC'!F251, "")</f>
        <v>HOLYOKE</v>
      </c>
      <c r="C193" t="str">
        <f>IF(B193&gt;0,'[1]MTC APPLICATION-LIC'!G251, "")</f>
        <v>AMHERST</v>
      </c>
      <c r="D193" t="str">
        <f>IF('[1]MTC APPLICATION-LIC'!A251="WD APP","APPLICATION WITHDRAWN",IF('[1]MTC APPLICATION-LIC'!A251="EXP APP","APPLICATION EXPIRED",IF('[1]MTC APPLICATION-LIC'!A251="LIC EXP","LICENSE EXPIRED",IF('[1]MTC APPLICATION-LIC'!A251="PL","PROVISIONAL LICENSE",IF('[1]MTC APPLICATION-LIC'!A251="FL","FINAL LICENSE",IF('[1]MTC APPLICATION-LIC'!A251="CO","COMMENCE OPERATIONS",""))))))</f>
        <v>COMMENCE OPERATIONS</v>
      </c>
    </row>
    <row r="194" spans="1:4" x14ac:dyDescent="0.2">
      <c r="A194" t="str">
        <f>IF('[1]MTC APPLICATION-LIC'!E252&gt;0,'[1]MTC APPLICATION-LIC'!E252,"""")</f>
        <v>SANCTUARY MEDICINALS, INC.</v>
      </c>
      <c r="B194" t="str">
        <f>IF(A194&gt;0,'[1]MTC APPLICATION-LIC'!F252, "")</f>
        <v>LITTLETON</v>
      </c>
      <c r="C194" t="str">
        <f>IF(B194&gt;0,'[1]MTC APPLICATION-LIC'!G252, "")</f>
        <v>WOBURN</v>
      </c>
      <c r="D194" t="str">
        <f>IF('[1]MTC APPLICATION-LIC'!A252="WD APP","APPLICATION WITHDRAWN",IF('[1]MTC APPLICATION-LIC'!A252="EXP APP","APPLICATION EXPIRED",IF('[1]MTC APPLICATION-LIC'!A252="LIC EXP","LICENSE EXPIRED",IF('[1]MTC APPLICATION-LIC'!A252="PL","PROVISIONAL LICENSE",IF('[1]MTC APPLICATION-LIC'!A252="FL","FINAL LICENSE",IF('[1]MTC APPLICATION-LIC'!A252="CO","COMMENCE OPERATIONS",""))))))</f>
        <v>COMMENCE OPERATIONS</v>
      </c>
    </row>
    <row r="195" spans="1:4" x14ac:dyDescent="0.2">
      <c r="A195" t="str">
        <f>IF('[1]MTC APPLICATION-LIC'!E94&gt;0,'[1]MTC APPLICATION-LIC'!E94,"""")</f>
        <v>THE HERBAL WAY, INC.</v>
      </c>
      <c r="B195" t="str">
        <f>IF(A195&gt;0,'[1]MTC APPLICATION-LIC'!F94, "")</f>
        <v>NOT DISCLOSED</v>
      </c>
      <c r="C195" t="str">
        <f>IF(B195&gt;0,'[1]MTC APPLICATION-LIC'!G94, "")</f>
        <v>NOT DISCLOSED</v>
      </c>
      <c r="D195" t="str">
        <f>IF('[1]MTC APPLICATION-LIC'!A94="WD APP","APPLICATION WITHDRAWN",IF('[1]MTC APPLICATION-LIC'!A94="EXP APP","APPLICATION EXPIRED",IF('[1]MTC APPLICATION-LIC'!A94="LIC EXP","LICENSE EXPIRED",IF('[1]MTC APPLICATION-LIC'!A94="PL","PROVISIONAL LICENSE",IF('[1]MTC APPLICATION-LIC'!A94="FL","FINAL LICENSE",IF('[1]MTC APPLICATION-LIC'!A94="CO","COMMENCE OPERATIONS",""))))))</f>
        <v>APPLICATION EXPIRED</v>
      </c>
    </row>
    <row r="196" spans="1:4" x14ac:dyDescent="0.2">
      <c r="A196" t="str">
        <f>IF('[1]MTC APPLICATION-LIC'!E253&gt;0,'[1]MTC APPLICATION-LIC'!E253,"""")</f>
        <v>SANCTUARY MEDICINALS, INC.</v>
      </c>
      <c r="B196" t="str">
        <f>IF(A196&gt;0,'[1]MTC APPLICATION-LIC'!F253, "")</f>
        <v>LITTLETON</v>
      </c>
      <c r="C196" t="str">
        <f>IF(B196&gt;0,'[1]MTC APPLICATION-LIC'!G253, "")</f>
        <v>DANVERS</v>
      </c>
      <c r="D196" t="str">
        <f>IF('[1]MTC APPLICATION-LIC'!A253="WD APP","APPLICATION WITHDRAWN",IF('[1]MTC APPLICATION-LIC'!A253="EXP APP","APPLICATION EXPIRED",IF('[1]MTC APPLICATION-LIC'!A253="LIC EXP","LICENSE EXPIRED",IF('[1]MTC APPLICATION-LIC'!A253="PL","PROVISIONAL LICENSE",IF('[1]MTC APPLICATION-LIC'!A253="FL","FINAL LICENSE",IF('[1]MTC APPLICATION-LIC'!A253="CO","COMMENCE OPERATIONS",""))))))</f>
        <v>COMMENCE OPERATIONS</v>
      </c>
    </row>
    <row r="197" spans="1:4" x14ac:dyDescent="0.2">
      <c r="A197" t="str">
        <f>IF('[1]MTC APPLICATION-LIC'!E254&gt;0,'[1]MTC APPLICATION-LIC'!E254,"""")</f>
        <v>SANCTUARY MEDICINALS, INC.</v>
      </c>
      <c r="B197" t="str">
        <f>IF(A197&gt;0,'[1]MTC APPLICATION-LIC'!F254, "")</f>
        <v>LITTLETON</v>
      </c>
      <c r="C197" t="str">
        <f>IF(B197&gt;0,'[1]MTC APPLICATION-LIC'!G254, "")</f>
        <v>GARDNER</v>
      </c>
      <c r="D197" t="str">
        <f>IF('[1]MTC APPLICATION-LIC'!A254="WD APP","APPLICATION WITHDRAWN",IF('[1]MTC APPLICATION-LIC'!A254="EXP APP","APPLICATION EXPIRED",IF('[1]MTC APPLICATION-LIC'!A254="LIC EXP","LICENSE EXPIRED",IF('[1]MTC APPLICATION-LIC'!A254="PL","PROVISIONAL LICENSE",IF('[1]MTC APPLICATION-LIC'!A254="FL","FINAL LICENSE",IF('[1]MTC APPLICATION-LIC'!A254="CO","COMMENCE OPERATIONS",""))))))</f>
        <v>COMMENCE OPERATIONS</v>
      </c>
    </row>
    <row r="198" spans="1:4" x14ac:dyDescent="0.2">
      <c r="A198" t="str">
        <f>IF('[1]MTC APPLICATION-LIC'!E255&gt;0,'[1]MTC APPLICATION-LIC'!E255,"""")</f>
        <v xml:space="preserve">ARL HEALTHCARE, INC. </v>
      </c>
      <c r="B198" t="str">
        <f>IF(A198&gt;0,'[1]MTC APPLICATION-LIC'!F255, "")</f>
        <v>NEW BEDFORD</v>
      </c>
      <c r="C198" t="str">
        <f>IF(B198&gt;0,'[1]MTC APPLICATION-LIC'!G255, "")</f>
        <v>NORWOOD</v>
      </c>
      <c r="D198" t="str">
        <f>IF('[1]MTC APPLICATION-LIC'!A255="WD APP","APPLICATION WITHDRAWN",IF('[1]MTC APPLICATION-LIC'!A255="EXP APP","APPLICATION EXPIRED",IF('[1]MTC APPLICATION-LIC'!A255="LIC EXP","LICENSE EXPIRED",IF('[1]MTC APPLICATION-LIC'!A255="PL","PROVISIONAL LICENSE",IF('[1]MTC APPLICATION-LIC'!A255="FL","FINAL LICENSE",IF('[1]MTC APPLICATION-LIC'!A255="CO","COMMENCE OPERATIONS",""))))))</f>
        <v>LICENSE EXPIRED</v>
      </c>
    </row>
    <row r="199" spans="1:4" x14ac:dyDescent="0.2">
      <c r="A199" t="str">
        <f>IF('[1]MTC APPLICATION-LIC'!E256&gt;0,'[1]MTC APPLICATION-LIC'!E256,"""")</f>
        <v>SIRA NATURALS, INC.</v>
      </c>
      <c r="B199" t="str">
        <f>IF(A199&gt;0,'[1]MTC APPLICATION-LIC'!F256, "")</f>
        <v>MILFORD</v>
      </c>
      <c r="C199" t="str">
        <f>IF(B199&gt;0,'[1]MTC APPLICATION-LIC'!G256, "")</f>
        <v>SOMERVILLE</v>
      </c>
      <c r="D199" t="str">
        <f>IF('[1]MTC APPLICATION-LIC'!A256="WD APP","APPLICATION WITHDRAWN",IF('[1]MTC APPLICATION-LIC'!A256="EXP APP","APPLICATION EXPIRED",IF('[1]MTC APPLICATION-LIC'!A256="LIC EXP","LICENSE EXPIRED",IF('[1]MTC APPLICATION-LIC'!A256="PL","PROVISIONAL LICENSE",IF('[1]MTC APPLICATION-LIC'!A256="FL","FINAL LICENSE",IF('[1]MTC APPLICATION-LIC'!A256="CO","COMMENCE OPERATIONS",""))))))</f>
        <v>COMMENCE OPERATIONS</v>
      </c>
    </row>
    <row r="200" spans="1:4" x14ac:dyDescent="0.2">
      <c r="A200" t="str">
        <f>IF('[1]MTC APPLICATION-LIC'!E257&gt;0,'[1]MTC APPLICATION-LIC'!E257,"""")</f>
        <v>SIRA NATURALS, INC.</v>
      </c>
      <c r="B200" t="str">
        <f>IF(A200&gt;0,'[1]MTC APPLICATION-LIC'!F257, "")</f>
        <v>MILFORD</v>
      </c>
      <c r="C200" t="str">
        <f>IF(B200&gt;0,'[1]MTC APPLICATION-LIC'!G257, "")</f>
        <v>WATERTOWN</v>
      </c>
      <c r="D200" t="str">
        <f>IF('[1]MTC APPLICATION-LIC'!A257="WD APP","APPLICATION WITHDRAWN",IF('[1]MTC APPLICATION-LIC'!A257="EXP APP","APPLICATION EXPIRED",IF('[1]MTC APPLICATION-LIC'!A257="LIC EXP","LICENSE EXPIRED",IF('[1]MTC APPLICATION-LIC'!A257="PL","PROVISIONAL LICENSE",IF('[1]MTC APPLICATION-LIC'!A257="FL","FINAL LICENSE",IF('[1]MTC APPLICATION-LIC'!A257="CO","COMMENCE OPERATIONS",""))))))</f>
        <v>COMMENCE OPERATIONS</v>
      </c>
    </row>
    <row r="201" spans="1:4" x14ac:dyDescent="0.2">
      <c r="A201" t="str">
        <f>IF('[1]MTC APPLICATION-LIC'!E258&gt;0,'[1]MTC APPLICATION-LIC'!E258,"""")</f>
        <v>MASSMEDICUM CORP</v>
      </c>
      <c r="B201" t="str">
        <f>IF(A201&gt;0,'[1]MTC APPLICATION-LIC'!F258, "")</f>
        <v>HOLBROOK</v>
      </c>
      <c r="C201" t="str">
        <f>IF(B201&gt;0,'[1]MTC APPLICATION-LIC'!G258, "")</f>
        <v>TAUNTON</v>
      </c>
      <c r="D201" t="str">
        <f>IF('[1]MTC APPLICATION-LIC'!A258="WD APP","APPLICATION WITHDRAWN",IF('[1]MTC APPLICATION-LIC'!A258="EXP APP","APPLICATION EXPIRED",IF('[1]MTC APPLICATION-LIC'!A258="LIC EXP","LICENSE EXPIRED",IF('[1]MTC APPLICATION-LIC'!A258="PL","PROVISIONAL LICENSE",IF('[1]MTC APPLICATION-LIC'!A258="FL","FINAL LICENSE",IF('[1]MTC APPLICATION-LIC'!A258="CO","COMMENCE OPERATIONS",""))))))</f>
        <v>LICENSE EXPIRED</v>
      </c>
    </row>
    <row r="202" spans="1:4" x14ac:dyDescent="0.2">
      <c r="A202" t="str">
        <f>IF('[1]MTC APPLICATION-LIC'!E259&gt;0,'[1]MTC APPLICATION-LIC'!E259,"""")</f>
        <v>PATRIOT CARE CORP</v>
      </c>
      <c r="B202" t="str">
        <f>IF(A202&gt;0,'[1]MTC APPLICATION-LIC'!F259, "")</f>
        <v>LOWELL</v>
      </c>
      <c r="C202" t="str">
        <f>IF(B202&gt;0,'[1]MTC APPLICATION-LIC'!G259, "")</f>
        <v>BOSTON</v>
      </c>
      <c r="D202" t="str">
        <f>IF('[1]MTC APPLICATION-LIC'!A259="WD APP","APPLICATION WITHDRAWN",IF('[1]MTC APPLICATION-LIC'!A259="EXP APP","APPLICATION EXPIRED",IF('[1]MTC APPLICATION-LIC'!A259="LIC EXP","LICENSE EXPIRED",IF('[1]MTC APPLICATION-LIC'!A259="PL","PROVISIONAL LICENSE",IF('[1]MTC APPLICATION-LIC'!A259="FL","FINAL LICENSE",IF('[1]MTC APPLICATION-LIC'!A259="CO","COMMENCE OPERATIONS",""))))))</f>
        <v>LICENSE EXPIRED</v>
      </c>
    </row>
    <row r="203" spans="1:4" x14ac:dyDescent="0.2">
      <c r="A203" t="str">
        <f>IF('[1]MTC APPLICATION-LIC'!E260&gt;0,'[1]MTC APPLICATION-LIC'!E260,"""")</f>
        <v>SIRA NATURALS, INC.</v>
      </c>
      <c r="B203" t="str">
        <f>IF(A203&gt;0,'[1]MTC APPLICATION-LIC'!F260, "")</f>
        <v>MILFORD</v>
      </c>
      <c r="C203" t="str">
        <f>IF(B203&gt;0,'[1]MTC APPLICATION-LIC'!G260, "")</f>
        <v>NEEDHAM</v>
      </c>
      <c r="D203" t="str">
        <f>IF('[1]MTC APPLICATION-LIC'!A260="WD APP","APPLICATION WITHDRAWN",IF('[1]MTC APPLICATION-LIC'!A260="EXP APP","APPLICATION EXPIRED",IF('[1]MTC APPLICATION-LIC'!A260="LIC EXP","LICENSE EXPIRED",IF('[1]MTC APPLICATION-LIC'!A260="PL","PROVISIONAL LICENSE",IF('[1]MTC APPLICATION-LIC'!A260="FL","FINAL LICENSE",IF('[1]MTC APPLICATION-LIC'!A260="CO","COMMENCE OPERATIONS",""))))))</f>
        <v>COMMENCE OPERATIONS</v>
      </c>
    </row>
    <row r="204" spans="1:4" x14ac:dyDescent="0.2">
      <c r="A204" t="str">
        <f>IF('[1]MTC APPLICATION-LIC'!E261&gt;0,'[1]MTC APPLICATION-LIC'!E261,"""")</f>
        <v xml:space="preserve">TEMESCAL WELLNESS OF MASSACHUSETTS, LLC              </v>
      </c>
      <c r="B204" t="str">
        <f>IF(A204&gt;0,'[1]MTC APPLICATION-LIC'!F261, "")</f>
        <v>WORCESTER</v>
      </c>
      <c r="C204" t="str">
        <f>IF(B204&gt;0,'[1]MTC APPLICATION-LIC'!G261, "")</f>
        <v>FRAMINGHAM</v>
      </c>
      <c r="D204" t="str">
        <f>IF('[1]MTC APPLICATION-LIC'!A261="WD APP","APPLICATION WITHDRAWN",IF('[1]MTC APPLICATION-LIC'!A261="EXP APP","APPLICATION EXPIRED",IF('[1]MTC APPLICATION-LIC'!A261="LIC EXP","LICENSE EXPIRED",IF('[1]MTC APPLICATION-LIC'!A261="PL","PROVISIONAL LICENSE",IF('[1]MTC APPLICATION-LIC'!A261="FL","FINAL LICENSE",IF('[1]MTC APPLICATION-LIC'!A261="CO","COMMENCE OPERATIONS",""))))))</f>
        <v>COMMENCE OPERATIONS</v>
      </c>
    </row>
    <row r="205" spans="1:4" x14ac:dyDescent="0.2">
      <c r="A205" t="str">
        <f>IF('[1]MTC APPLICATION-LIC'!E262&gt;0,'[1]MTC APPLICATION-LIC'!E262,"""")</f>
        <v xml:space="preserve">TEMESCAL WELLNESS OF MASSACHUSETTS, LLC                  </v>
      </c>
      <c r="B205" t="str">
        <f>IF(A205&gt;0,'[1]MTC APPLICATION-LIC'!F262, "")</f>
        <v>WORCESTER</v>
      </c>
      <c r="C205" t="str">
        <f>IF(B205&gt;0,'[1]MTC APPLICATION-LIC'!G262, "")</f>
        <v>HUDSON</v>
      </c>
      <c r="D205" t="str">
        <f>IF('[1]MTC APPLICATION-LIC'!A262="WD APP","APPLICATION WITHDRAWN",IF('[1]MTC APPLICATION-LIC'!A262="EXP APP","APPLICATION EXPIRED",IF('[1]MTC APPLICATION-LIC'!A262="LIC EXP","LICENSE EXPIRED",IF('[1]MTC APPLICATION-LIC'!A262="PL","PROVISIONAL LICENSE",IF('[1]MTC APPLICATION-LIC'!A262="FL","FINAL LICENSE",IF('[1]MTC APPLICATION-LIC'!A262="CO","COMMENCE OPERATIONS",""))))))</f>
        <v>COMMENCE OPERATIONS</v>
      </c>
    </row>
    <row r="206" spans="1:4" x14ac:dyDescent="0.2">
      <c r="A206" t="str">
        <f>IF('[1]MTC APPLICATION-LIC'!E95&gt;0,'[1]MTC APPLICATION-LIC'!E95,"""")</f>
        <v>THEORY WELLNESS, INC.</v>
      </c>
      <c r="B206" t="str">
        <f>IF(A206&gt;0,'[1]MTC APPLICATION-LIC'!F95, "")</f>
        <v>NOT DISCLOSED</v>
      </c>
      <c r="C206" t="str">
        <f>IF(B206&gt;0,'[1]MTC APPLICATION-LIC'!G95, "")</f>
        <v>NOT DISCLOSED</v>
      </c>
      <c r="D206" t="str">
        <f>IF('[1]MTC APPLICATION-LIC'!A95="WD APP","APPLICATION WITHDRAWN",IF('[1]MTC APPLICATION-LIC'!A95="EXP APP","APPLICATION EXPIRED",IF('[1]MTC APPLICATION-LIC'!A95="LIC EXP","LICENSE EXPIRED",IF('[1]MTC APPLICATION-LIC'!A95="PL","PROVISIONAL LICENSE",IF('[1]MTC APPLICATION-LIC'!A95="FL","FINAL LICENSE",IF('[1]MTC APPLICATION-LIC'!A95="CO","COMMENCE OPERATIONS",""))))))</f>
        <v>APPLICATION EXPIRED</v>
      </c>
    </row>
    <row r="207" spans="1:4" x14ac:dyDescent="0.2">
      <c r="A207" t="str">
        <f>IF('[1]MTC APPLICATION-LIC'!E263&gt;0,'[1]MTC APPLICATION-LIC'!E263,"""")</f>
        <v xml:space="preserve">TEMESCAL WELLNESS OF MASSACHUSETTS, LLC                   </v>
      </c>
      <c r="B207" t="str">
        <f>IF(A207&gt;0,'[1]MTC APPLICATION-LIC'!F263, "")</f>
        <v>WORCESTER</v>
      </c>
      <c r="C207" t="str">
        <f>IF(B207&gt;0,'[1]MTC APPLICATION-LIC'!G263, "")</f>
        <v>PITTSFIELD</v>
      </c>
      <c r="D207" t="str">
        <f>IF('[1]MTC APPLICATION-LIC'!A263="WD APP","APPLICATION WITHDRAWN",IF('[1]MTC APPLICATION-LIC'!A263="EXP APP","APPLICATION EXPIRED",IF('[1]MTC APPLICATION-LIC'!A263="LIC EXP","LICENSE EXPIRED",IF('[1]MTC APPLICATION-LIC'!A263="PL","PROVISIONAL LICENSE",IF('[1]MTC APPLICATION-LIC'!A263="FL","FINAL LICENSE",IF('[1]MTC APPLICATION-LIC'!A263="CO","COMMENCE OPERATIONS",""))))))</f>
        <v>COMMENCE OPERATIONS</v>
      </c>
    </row>
    <row r="208" spans="1:4" x14ac:dyDescent="0.2">
      <c r="A208" t="str">
        <f>IF('[1]MTC APPLICATION-LIC'!E264&gt;0,'[1]MTC APPLICATION-LIC'!E264,"""")</f>
        <v xml:space="preserve">THE BOTANIST, INC.   </v>
      </c>
      <c r="B208" t="str">
        <f>IF(A208&gt;0,'[1]MTC APPLICATION-LIC'!F264, "")</f>
        <v>STERLING</v>
      </c>
      <c r="C208" t="str">
        <f>IF(B208&gt;0,'[1]MTC APPLICATION-LIC'!G264, "")</f>
        <v>SHREWSBURY</v>
      </c>
      <c r="D208" t="str">
        <f>IF('[1]MTC APPLICATION-LIC'!A264="WD APP","APPLICATION WITHDRAWN",IF('[1]MTC APPLICATION-LIC'!A264="EXP APP","APPLICATION EXPIRED",IF('[1]MTC APPLICATION-LIC'!A264="LIC EXP","LICENSE EXPIRED",IF('[1]MTC APPLICATION-LIC'!A264="PL","PROVISIONAL LICENSE",IF('[1]MTC APPLICATION-LIC'!A264="FL","FINAL LICENSE",IF('[1]MTC APPLICATION-LIC'!A264="CO","COMMENCE OPERATIONS",""))))))</f>
        <v>COMMENCE OPERATIONS</v>
      </c>
    </row>
    <row r="209" spans="1:4" x14ac:dyDescent="0.2">
      <c r="A209" t="str">
        <f>IF('[1]MTC APPLICATION-LIC'!E17&gt;0,'[1]MTC APPLICATION-LIC'!E17,"""")</f>
        <v>BASK, INC.</v>
      </c>
      <c r="B209" t="str">
        <f>IF(A209&gt;0,'[1]MTC APPLICATION-LIC'!F17, "")</f>
        <v>NOT DISCLOSED</v>
      </c>
      <c r="C209" t="str">
        <f>IF(B209&gt;0,'[1]MTC APPLICATION-LIC'!G17, "")</f>
        <v>NOT DISCLOSED</v>
      </c>
      <c r="D209" t="str">
        <f>IF('[1]MTC APPLICATION-LIC'!A17="WD APP","APPLICATION WITHDRAWN",IF('[1]MTC APPLICATION-LIC'!A17="EXP APP","APPLICATION EXPIRED",IF('[1]MTC APPLICATION-LIC'!A17="LIC EXP","LICENSE EXPIRED",IF('[1]MTC APPLICATION-LIC'!A17="PL","PROVISIONAL LICENSE",IF('[1]MTC APPLICATION-LIC'!A17="FL","FINAL LICENSE",IF('[1]MTC APPLICATION-LIC'!A17="CO","COMMENCE OPERATIONS",""))))))</f>
        <v>APPLICATION EXPIRED</v>
      </c>
    </row>
    <row r="210" spans="1:4" x14ac:dyDescent="0.2">
      <c r="A210" t="str">
        <f>IF('[1]MTC APPLICATION-LIC'!E96&gt;0,'[1]MTC APPLICATION-LIC'!E96,"""")</f>
        <v xml:space="preserve">THERAPEUTIC HERBAL CENTER, INC.   </v>
      </c>
      <c r="B210" t="str">
        <f>IF(A210&gt;0,'[1]MTC APPLICATION-LIC'!F96, "")</f>
        <v>NOT DISCLOSED</v>
      </c>
      <c r="C210" t="str">
        <f>IF(B210&gt;0,'[1]MTC APPLICATION-LIC'!G96, "")</f>
        <v>NOT DISCLOSED</v>
      </c>
      <c r="D210" t="str">
        <f>IF('[1]MTC APPLICATION-LIC'!A96="WD APP","APPLICATION WITHDRAWN",IF('[1]MTC APPLICATION-LIC'!A96="EXP APP","APPLICATION EXPIRED",IF('[1]MTC APPLICATION-LIC'!A96="LIC EXP","LICENSE EXPIRED",IF('[1]MTC APPLICATION-LIC'!A96="PL","PROVISIONAL LICENSE",IF('[1]MTC APPLICATION-LIC'!A96="FL","FINAL LICENSE",IF('[1]MTC APPLICATION-LIC'!A96="CO","COMMENCE OPERATIONS",""))))))</f>
        <v>APPLICATION EXPIRED</v>
      </c>
    </row>
    <row r="211" spans="1:4" x14ac:dyDescent="0.2">
      <c r="A211" t="str">
        <f>IF('[1]MTC APPLICATION-LIC'!E265&gt;0,'[1]MTC APPLICATION-LIC'!E265,"""")</f>
        <v xml:space="preserve">THE BOTANIST, INC.   </v>
      </c>
      <c r="B211" t="str">
        <f>IF(A211&gt;0,'[1]MTC APPLICATION-LIC'!F265, "")</f>
        <v>STERLING</v>
      </c>
      <c r="C211" t="str">
        <f>IF(B211&gt;0,'[1]MTC APPLICATION-LIC'!G265, "")</f>
        <v>WORCESTER</v>
      </c>
      <c r="D211" t="str">
        <f>IF('[1]MTC APPLICATION-LIC'!A265="WD APP","APPLICATION WITHDRAWN",IF('[1]MTC APPLICATION-LIC'!A265="EXP APP","APPLICATION EXPIRED",IF('[1]MTC APPLICATION-LIC'!A265="LIC EXP","LICENSE EXPIRED",IF('[1]MTC APPLICATION-LIC'!A265="PL","PROVISIONAL LICENSE",IF('[1]MTC APPLICATION-LIC'!A265="FL","FINAL LICENSE",IF('[1]MTC APPLICATION-LIC'!A265="CO","COMMENCE OPERATIONS",""))))))</f>
        <v>COMMENCE OPERATIONS</v>
      </c>
    </row>
    <row r="212" spans="1:4" x14ac:dyDescent="0.2">
      <c r="A212" t="str">
        <f>IF('[1]MTC APPLICATION-LIC'!E266&gt;0,'[1]MTC APPLICATION-LIC'!E266,"""")</f>
        <v>THE GREEN HARBOR DISPENSARY, LLC</v>
      </c>
      <c r="B212" t="str">
        <f>IF(A212&gt;0,'[1]MTC APPLICATION-LIC'!F266, "")</f>
        <v>MIDDLEBOROUGH</v>
      </c>
      <c r="C212" t="str">
        <f>IF(B212&gt;0,'[1]MTC APPLICATION-LIC'!G266, "")</f>
        <v>MIDDLEBOROUGH</v>
      </c>
      <c r="D212" t="str">
        <f>IF('[1]MTC APPLICATION-LIC'!A266="WD APP","APPLICATION WITHDRAWN",IF('[1]MTC APPLICATION-LIC'!A266="EXP APP","APPLICATION EXPIRED",IF('[1]MTC APPLICATION-LIC'!A266="LIC EXP","LICENSE EXPIRED",IF('[1]MTC APPLICATION-LIC'!A266="PL","PROVISIONAL LICENSE",IF('[1]MTC APPLICATION-LIC'!A266="FL","FINAL LICENSE",IF('[1]MTC APPLICATION-LIC'!A266="CO","COMMENCE OPERATIONS",""))))))</f>
        <v>COMMENCE OPERATIONS</v>
      </c>
    </row>
    <row r="213" spans="1:4" x14ac:dyDescent="0.2">
      <c r="A213" t="str">
        <f>IF('[1]MTC APPLICATION-LIC'!E267&gt;0,'[1]MTC APPLICATION-LIC'!E267,"""")</f>
        <v>THE GREEN LADY DISPENSARY</v>
      </c>
      <c r="B213" t="str">
        <f>IF(A213&gt;0,'[1]MTC APPLICATION-LIC'!F267, "")</f>
        <v>NANTUCKET</v>
      </c>
      <c r="C213" t="str">
        <f>IF(B213&gt;0,'[1]MTC APPLICATION-LIC'!G267, "")</f>
        <v>NANTUCKET</v>
      </c>
      <c r="D213" t="str">
        <f>IF('[1]MTC APPLICATION-LIC'!A267="WD APP","APPLICATION WITHDRAWN",IF('[1]MTC APPLICATION-LIC'!A267="EXP APP","APPLICATION EXPIRED",IF('[1]MTC APPLICATION-LIC'!A267="LIC EXP","LICENSE EXPIRED",IF('[1]MTC APPLICATION-LIC'!A267="PL","PROVISIONAL LICENSE",IF('[1]MTC APPLICATION-LIC'!A267="FL","FINAL LICENSE",IF('[1]MTC APPLICATION-LIC'!A267="CO","COMMENCE OPERATIONS",""))))))</f>
        <v>COMMENCE OPERATIONS</v>
      </c>
    </row>
    <row r="214" spans="1:4" x14ac:dyDescent="0.2">
      <c r="A214" t="str">
        <f>IF('[1]MTC APPLICATION-LIC'!E268&gt;0,'[1]MTC APPLICATION-LIC'!E268,"""")</f>
        <v>THE HEIRLOOM COLLECTIVE, INC.</v>
      </c>
      <c r="B214" t="str">
        <f>IF(A214&gt;0,'[1]MTC APPLICATION-LIC'!F268, "")</f>
        <v>BERNARDSTON</v>
      </c>
      <c r="C214" t="str">
        <f>IF(B214&gt;0,'[1]MTC APPLICATION-LIC'!G268, "")</f>
        <v>HADLEY</v>
      </c>
      <c r="D214" t="str">
        <f>IF('[1]MTC APPLICATION-LIC'!A268="WD APP","APPLICATION WITHDRAWN",IF('[1]MTC APPLICATION-LIC'!A268="EXP APP","APPLICATION EXPIRED",IF('[1]MTC APPLICATION-LIC'!A268="LIC EXP","LICENSE EXPIRED",IF('[1]MTC APPLICATION-LIC'!A268="PL","PROVISIONAL LICENSE",IF('[1]MTC APPLICATION-LIC'!A268="FL","FINAL LICENSE",IF('[1]MTC APPLICATION-LIC'!A268="CO","COMMENCE OPERATIONS",""))))))</f>
        <v>COMMENCE OPERATIONS</v>
      </c>
    </row>
    <row r="215" spans="1:4" x14ac:dyDescent="0.2">
      <c r="A215" t="str">
        <f>IF('[1]MTC APPLICATION-LIC'!E269&gt;0,'[1]MTC APPLICATION-LIC'!E269,"""")</f>
        <v>THEORY WELLNESS, INC.</v>
      </c>
      <c r="B215" t="str">
        <f>IF(A215&gt;0,'[1]MTC APPLICATION-LIC'!F269, "")</f>
        <v>BRIDGEWATER</v>
      </c>
      <c r="C215" t="str">
        <f>IF(B215&gt;0,'[1]MTC APPLICATION-LIC'!G269, "")</f>
        <v>CHICOPEE</v>
      </c>
      <c r="D215" t="str">
        <f>IF('[1]MTC APPLICATION-LIC'!A269="WD APP","APPLICATION WITHDRAWN",IF('[1]MTC APPLICATION-LIC'!A269="EXP APP","APPLICATION EXPIRED",IF('[1]MTC APPLICATION-LIC'!A269="LIC EXP","LICENSE EXPIRED",IF('[1]MTC APPLICATION-LIC'!A269="PL","PROVISIONAL LICENSE",IF('[1]MTC APPLICATION-LIC'!A269="FL","FINAL LICENSE",IF('[1]MTC APPLICATION-LIC'!A269="CO","COMMENCE OPERATIONS",""))))))</f>
        <v>COMMENCE OPERATIONS</v>
      </c>
    </row>
    <row r="216" spans="1:4" x14ac:dyDescent="0.2">
      <c r="A216" t="str">
        <f>IF('[1]MTC APPLICATION-LIC'!E270&gt;0,'[1]MTC APPLICATION-LIC'!E270,"""")</f>
        <v>THEORY WELLNESS, INC.</v>
      </c>
      <c r="B216" t="str">
        <f>IF(A216&gt;0,'[1]MTC APPLICATION-LIC'!F270, "")</f>
        <v>BRIDGEWATER</v>
      </c>
      <c r="C216" t="str">
        <f>IF(B216&gt;0,'[1]MTC APPLICATION-LIC'!G270, "")</f>
        <v>GREAT BARRINGTON</v>
      </c>
      <c r="D216" t="str">
        <f>IF('[1]MTC APPLICATION-LIC'!A270="WD APP","APPLICATION WITHDRAWN",IF('[1]MTC APPLICATION-LIC'!A270="EXP APP","APPLICATION EXPIRED",IF('[1]MTC APPLICATION-LIC'!A270="LIC EXP","LICENSE EXPIRED",IF('[1]MTC APPLICATION-LIC'!A270="PL","PROVISIONAL LICENSE",IF('[1]MTC APPLICATION-LIC'!A270="FL","FINAL LICENSE",IF('[1]MTC APPLICATION-LIC'!A270="CO","COMMENCE OPERATIONS",""))))))</f>
        <v>COMMENCE OPERATIONS</v>
      </c>
    </row>
    <row r="217" spans="1:4" x14ac:dyDescent="0.2">
      <c r="A217" t="str">
        <f>IF('[1]MTC APPLICATION-LIC'!E97&gt;0,'[1]MTC APPLICATION-LIC'!E97,"""")</f>
        <v xml:space="preserve">THERAPEUTIC HERBAL CENTER, INC.   </v>
      </c>
      <c r="B217" t="str">
        <f>IF(A217&gt;0,'[1]MTC APPLICATION-LIC'!F97, "")</f>
        <v>NOT DISCLOSED</v>
      </c>
      <c r="C217" t="str">
        <f>IF(B217&gt;0,'[1]MTC APPLICATION-LIC'!G97, "")</f>
        <v>NOT DISCLOSED</v>
      </c>
      <c r="D217" t="str">
        <f>IF('[1]MTC APPLICATION-LIC'!A97="WD APP","APPLICATION WITHDRAWN",IF('[1]MTC APPLICATION-LIC'!A97="EXP APP","APPLICATION EXPIRED",IF('[1]MTC APPLICATION-LIC'!A97="LIC EXP","LICENSE EXPIRED",IF('[1]MTC APPLICATION-LIC'!A97="PL","PROVISIONAL LICENSE",IF('[1]MTC APPLICATION-LIC'!A97="FL","FINAL LICENSE",IF('[1]MTC APPLICATION-LIC'!A97="CO","COMMENCE OPERATIONS",""))))))</f>
        <v>APPLICATION EXPIRED</v>
      </c>
    </row>
    <row r="218" spans="1:4" x14ac:dyDescent="0.2">
      <c r="A218" t="str">
        <f>IF('[1]MTC APPLICATION-LIC'!E98&gt;0,'[1]MTC APPLICATION-LIC'!E98,"""")</f>
        <v xml:space="preserve">THERAPEUTIC HERBAL CENTER, INC.   </v>
      </c>
      <c r="B218" t="str">
        <f>IF(A218&gt;0,'[1]MTC APPLICATION-LIC'!F98, "")</f>
        <v>NOT DISCLOSED</v>
      </c>
      <c r="C218" t="str">
        <f>IF(B218&gt;0,'[1]MTC APPLICATION-LIC'!G98, "")</f>
        <v>NOT DISCLOSED</v>
      </c>
      <c r="D218" t="str">
        <f>IF('[1]MTC APPLICATION-LIC'!A98="WD APP","APPLICATION WITHDRAWN",IF('[1]MTC APPLICATION-LIC'!A98="EXP APP","APPLICATION EXPIRED",IF('[1]MTC APPLICATION-LIC'!A98="LIC EXP","LICENSE EXPIRED",IF('[1]MTC APPLICATION-LIC'!A98="PL","PROVISIONAL LICENSE",IF('[1]MTC APPLICATION-LIC'!A98="FL","FINAL LICENSE",IF('[1]MTC APPLICATION-LIC'!A98="CO","COMMENCE OPERATIONS",""))))))</f>
        <v>APPLICATION EXPIRED</v>
      </c>
    </row>
    <row r="219" spans="1:4" x14ac:dyDescent="0.2">
      <c r="A219" t="str">
        <f>IF('[1]MTC APPLICATION-LIC'!E271&gt;0,'[1]MTC APPLICATION-LIC'!E271,"""")</f>
        <v>THEORY WELLNESS, INC.</v>
      </c>
      <c r="B219" t="str">
        <f>IF(A219&gt;0,'[1]MTC APPLICATION-LIC'!F271, "")</f>
        <v>BRIDGEWATER</v>
      </c>
      <c r="C219" t="str">
        <f>IF(B219&gt;0,'[1]MTC APPLICATION-LIC'!G271, "")</f>
        <v>BRIDGEWATER</v>
      </c>
      <c r="D219" t="str">
        <f>IF('[1]MTC APPLICATION-LIC'!A271="WD APP","APPLICATION WITHDRAWN",IF('[1]MTC APPLICATION-LIC'!A271="EXP APP","APPLICATION EXPIRED",IF('[1]MTC APPLICATION-LIC'!A271="LIC EXP","LICENSE EXPIRED",IF('[1]MTC APPLICATION-LIC'!A271="PL","PROVISIONAL LICENSE",IF('[1]MTC APPLICATION-LIC'!A271="FL","FINAL LICENSE",IF('[1]MTC APPLICATION-LIC'!A271="CO","COMMENCE OPERATIONS",""))))))</f>
        <v>COMMENCE OPERATIONS</v>
      </c>
    </row>
    <row r="220" spans="1:4" x14ac:dyDescent="0.2">
      <c r="A220" t="str">
        <f>IF('[1]MTC APPLICATION-LIC'!E99&gt;0,'[1]MTC APPLICATION-LIC'!E99,"""")</f>
        <v xml:space="preserve">VALLEY GREEN GROW, INC. </v>
      </c>
      <c r="B220" t="str">
        <f>IF(A220&gt;0,'[1]MTC APPLICATION-LIC'!F99, "")</f>
        <v>NOT DISCLOSED</v>
      </c>
      <c r="C220" t="str">
        <f>IF(B220&gt;0,'[1]MTC APPLICATION-LIC'!G99, "")</f>
        <v>NOT DISCLOSED</v>
      </c>
      <c r="D220" t="str">
        <f>IF('[1]MTC APPLICATION-LIC'!A99="WD APP","APPLICATION WITHDRAWN",IF('[1]MTC APPLICATION-LIC'!A99="EXP APP","APPLICATION EXPIRED",IF('[1]MTC APPLICATION-LIC'!A99="LIC EXP","LICENSE EXPIRED",IF('[1]MTC APPLICATION-LIC'!A99="PL","PROVISIONAL LICENSE",IF('[1]MTC APPLICATION-LIC'!A99="FL","FINAL LICENSE",IF('[1]MTC APPLICATION-LIC'!A99="CO","COMMENCE OPERATIONS",""))))))</f>
        <v>APPLICATION EXPIRED</v>
      </c>
    </row>
    <row r="221" spans="1:4" x14ac:dyDescent="0.2">
      <c r="A221" t="str">
        <f>IF('[1]MTC APPLICATION-LIC'!E272&gt;0,'[1]MTC APPLICATION-LIC'!E272,"""")</f>
        <v>WILLIAM NOYES WEBSTER FOUNDATION, INC.</v>
      </c>
      <c r="B221" t="str">
        <f>IF(A221&gt;0,'[1]MTC APPLICATION-LIC'!F272, "")</f>
        <v>PLYMOUTH</v>
      </c>
      <c r="C221" t="str">
        <f>IF(B221&gt;0,'[1]MTC APPLICATION-LIC'!G272, "")</f>
        <v>DENNIS</v>
      </c>
      <c r="D221" t="str">
        <f>IF('[1]MTC APPLICATION-LIC'!A272="WD APP","APPLICATION WITHDRAWN",IF('[1]MTC APPLICATION-LIC'!A272="EXP APP","APPLICATION EXPIRED",IF('[1]MTC APPLICATION-LIC'!A272="LIC EXP","LICENSE EXPIRED",IF('[1]MTC APPLICATION-LIC'!A272="PL","PROVISIONAL LICENSE",IF('[1]MTC APPLICATION-LIC'!A272="FL","FINAL LICENSE",IF('[1]MTC APPLICATION-LIC'!A272="CO","COMMENCE OPERATIONS",""))))))</f>
        <v>LICENSE EXPIRED</v>
      </c>
    </row>
    <row r="222" spans="1:4" x14ac:dyDescent="0.2">
      <c r="A222" t="str">
        <f>IF('[1]MTC APPLICATION-LIC'!E273&gt;0,'[1]MTC APPLICATION-LIC'!E273,"""")</f>
        <v>AAA NATURALS, INC.</v>
      </c>
      <c r="B222" t="str">
        <f>IF(A222&gt;0,'[1]MTC APPLICATION-LIC'!F273, "")</f>
        <v>NOT DISCLOSED</v>
      </c>
      <c r="C222" t="str">
        <f>IF(B222&gt;0,'[1]MTC APPLICATION-LIC'!G273, "")</f>
        <v>NOT DISCLOSED</v>
      </c>
      <c r="D222" t="str">
        <f>IF('[1]MTC APPLICATION-LIC'!A273="WD APP","APPLICATION WITHDRAWN",IF('[1]MTC APPLICATION-LIC'!A273="EXP APP","APPLICATION EXPIRED",IF('[1]MTC APPLICATION-LIC'!A273="LIC EXP","LICENSE EXPIRED",IF('[1]MTC APPLICATION-LIC'!A273="PL","PROVISIONAL LICENSE",IF('[1]MTC APPLICATION-LIC'!A273="FL","FINAL LICENSE",IF('[1]MTC APPLICATION-LIC'!A273="CO","COMMENCE OPERATIONS",""))))))</f>
        <v>APPLICATION EXPIRED</v>
      </c>
    </row>
    <row r="223" spans="1:4" x14ac:dyDescent="0.2">
      <c r="A223" t="str">
        <f>IF('[1]MTC APPLICATION-LIC'!E274&gt;0,'[1]MTC APPLICATION-LIC'!E274,"""")</f>
        <v>ALTERNATIVE SCIENCE AND WELLNESS</v>
      </c>
      <c r="B223" t="str">
        <f>IF(A223&gt;0,'[1]MTC APPLICATION-LIC'!F274, "")</f>
        <v>NOT DISCLOSED</v>
      </c>
      <c r="C223" t="str">
        <f>IF(B223&gt;0,'[1]MTC APPLICATION-LIC'!G274, "")</f>
        <v>NOT DISCLOSED</v>
      </c>
      <c r="D223" t="str">
        <f>IF('[1]MTC APPLICATION-LIC'!A274="WD APP","APPLICATION WITHDRAWN",IF('[1]MTC APPLICATION-LIC'!A274="EXP APP","APPLICATION EXPIRED",IF('[1]MTC APPLICATION-LIC'!A274="LIC EXP","LICENSE EXPIRED",IF('[1]MTC APPLICATION-LIC'!A274="PL","PROVISIONAL LICENSE",IF('[1]MTC APPLICATION-LIC'!A274="FL","FINAL LICENSE",IF('[1]MTC APPLICATION-LIC'!A274="CO","COMMENCE OPERATIONS",""))))))</f>
        <v>APPLICATION EXPIRED</v>
      </c>
    </row>
    <row r="224" spans="1:4" x14ac:dyDescent="0.2">
      <c r="A224" t="str">
        <f>IF('[1]MTC APPLICATION-LIC'!E100&gt;0,'[1]MTC APPLICATION-LIC'!E100,"""")</f>
        <v xml:space="preserve">VALLEY GREEN GROW, INC. </v>
      </c>
      <c r="B224" t="str">
        <f>IF(A224&gt;0,'[1]MTC APPLICATION-LIC'!F100, "")</f>
        <v>NOT DISCLOSED</v>
      </c>
      <c r="C224" t="str">
        <f>IF(B224&gt;0,'[1]MTC APPLICATION-LIC'!G100, "")</f>
        <v>NOT DISCLOSED</v>
      </c>
      <c r="D224" t="str">
        <f>IF('[1]MTC APPLICATION-LIC'!A100="WD APP","APPLICATION WITHDRAWN",IF('[1]MTC APPLICATION-LIC'!A100="EXP APP","APPLICATION EXPIRED",IF('[1]MTC APPLICATION-LIC'!A100="LIC EXP","LICENSE EXPIRED",IF('[1]MTC APPLICATION-LIC'!A100="PL","PROVISIONAL LICENSE",IF('[1]MTC APPLICATION-LIC'!A100="FL","FINAL LICENSE",IF('[1]MTC APPLICATION-LIC'!A100="CO","COMMENCE OPERATIONS",""))))))</f>
        <v>APPLICATION EXPIRED</v>
      </c>
    </row>
    <row r="225" spans="1:4" x14ac:dyDescent="0.2">
      <c r="A225" t="str">
        <f>IF('[1]MTC APPLICATION-LIC'!E275&gt;0,'[1]MTC APPLICATION-LIC'!E275,"""")</f>
        <v>ASCEND MASS, LLC</v>
      </c>
      <c r="B225" t="str">
        <f>IF(A225&gt;0,'[1]MTC APPLICATION-LIC'!F275, "")</f>
        <v>NOT DISCLOSED</v>
      </c>
      <c r="C225" t="str">
        <f>IF(B225&gt;0,'[1]MTC APPLICATION-LIC'!G275, "")</f>
        <v>NOT DISCLOSED</v>
      </c>
      <c r="D225" t="str">
        <f>IF('[1]MTC APPLICATION-LIC'!A275="WD APP","APPLICATION WITHDRAWN",IF('[1]MTC APPLICATION-LIC'!A275="EXP APP","APPLICATION EXPIRED",IF('[1]MTC APPLICATION-LIC'!A275="LIC EXP","LICENSE EXPIRED",IF('[1]MTC APPLICATION-LIC'!A275="PL","PROVISIONAL LICENSE",IF('[1]MTC APPLICATION-LIC'!A275="FL","FINAL LICENSE",IF('[1]MTC APPLICATION-LIC'!A275="CO","COMMENCE OPERATIONS",""))))))</f>
        <v>APPLICATION EXPIRED</v>
      </c>
    </row>
    <row r="226" spans="1:4" x14ac:dyDescent="0.2">
      <c r="A226" t="str">
        <f>IF('[1]MTC APPLICATION-LIC'!E101&gt;0,'[1]MTC APPLICATION-LIC'!E101,"""")</f>
        <v xml:space="preserve">VALLEY GREEN GROW, INC. </v>
      </c>
      <c r="B226" t="str">
        <f>IF(A226&gt;0,'[1]MTC APPLICATION-LIC'!F101, "")</f>
        <v>CHARLTON</v>
      </c>
      <c r="C226" t="str">
        <f>IF(B226&gt;0,'[1]MTC APPLICATION-LIC'!G101, "")</f>
        <v>NORTH ADAMS</v>
      </c>
      <c r="D226" t="str">
        <f>IF('[1]MTC APPLICATION-LIC'!A101="WD APP","APPLICATION WITHDRAWN",IF('[1]MTC APPLICATION-LIC'!A101="EXP APP","APPLICATION EXPIRED",IF('[1]MTC APPLICATION-LIC'!A101="LIC EXP","LICENSE EXPIRED",IF('[1]MTC APPLICATION-LIC'!A101="PL","PROVISIONAL LICENSE",IF('[1]MTC APPLICATION-LIC'!A101="FL","FINAL LICENSE",IF('[1]MTC APPLICATION-LIC'!A101="CO","COMMENCE OPERATIONS",""))))))</f>
        <v>APPLICATION EXPIRED</v>
      </c>
    </row>
    <row r="227" spans="1:4" x14ac:dyDescent="0.2">
      <c r="A227" t="s">
        <v>4</v>
      </c>
      <c r="B227" t="str">
        <f>IF(A227&gt;0,'[1]MTC APPLICATION-LIC'!F71, "")</f>
        <v>HOLLISTON</v>
      </c>
      <c r="C227" t="str">
        <f>IF(B227&gt;0,'[1]MTC APPLICATION-LIC'!G71, "")</f>
        <v>NATICK</v>
      </c>
      <c r="D227" t="str">
        <f>IF('[1]MTC APPLICATION-LIC'!A71="WD APP","APPLICATION WITHDRAWN",IF('[1]MTC APPLICATION-LIC'!A71="EXP APP","APPLICATION EXPIRED",IF('[1]MTC APPLICATION-LIC'!A71="LIC EXP","LICENSE EXPIRED",IF('[1]MTC APPLICATION-LIC'!A71="PL","PROVISIONAL LICENSE",IF('[1]MTC APPLICATION-LIC'!A71="FL","FINAL LICENSE",IF('[1]MTC APPLICATION-LIC'!A71="CO","COMMENCE OPERATIONS",""))))))</f>
        <v>APPLICATION EXPIRED</v>
      </c>
    </row>
    <row r="228" spans="1:4" x14ac:dyDescent="0.2">
      <c r="A228" t="str">
        <f>IF('[1]MTC APPLICATION-LIC'!E276&gt;0,'[1]MTC APPLICATION-LIC'!E276,"""")</f>
        <v>ASCEND MASS, LLC</v>
      </c>
      <c r="B228" t="str">
        <f>IF(A228&gt;0,'[1]MTC APPLICATION-LIC'!F276, "")</f>
        <v>NOT DISCLOSED</v>
      </c>
      <c r="C228" t="str">
        <f>IF(B228&gt;0,'[1]MTC APPLICATION-LIC'!G276, "")</f>
        <v>NOT DISCLOSED</v>
      </c>
      <c r="D228" t="str">
        <f>IF('[1]MTC APPLICATION-LIC'!A276="WD APP","APPLICATION WITHDRAWN",IF('[1]MTC APPLICATION-LIC'!A276="EXP APP","APPLICATION EXPIRED",IF('[1]MTC APPLICATION-LIC'!A276="LIC EXP","LICENSE EXPIRED",IF('[1]MTC APPLICATION-LIC'!A276="PL","PROVISIONAL LICENSE",IF('[1]MTC APPLICATION-LIC'!A276="FL","FINAL LICENSE",IF('[1]MTC APPLICATION-LIC'!A276="CO","COMMENCE OPERATIONS",""))))))</f>
        <v>APPLICATION EXPIRED</v>
      </c>
    </row>
    <row r="229" spans="1:4" x14ac:dyDescent="0.2">
      <c r="A229" t="str">
        <f>IF('[1]MTC APPLICATION-LIC'!E61&gt;0,'[1]MTC APPLICATION-LIC'!E61,"""")</f>
        <v xml:space="preserve">MIDDLESEX INTEGRATIVE MEDICINE, INC. </v>
      </c>
      <c r="B229" t="str">
        <f>IF(A229&gt;0,'[1]MTC APPLICATION-LIC'!F61, "")</f>
        <v>NOT DISCLOSED</v>
      </c>
      <c r="C229" t="str">
        <f>IF(B229&gt;0,'[1]MTC APPLICATION-LIC'!G61, "")</f>
        <v>NOT DISCLOSED</v>
      </c>
      <c r="D229" t="str">
        <f>IF('[1]MTC APPLICATION-LIC'!A61="WD APP","APPLICATION WITHDRAWN",IF('[1]MTC APPLICATION-LIC'!A61="EXP APP","APPLICATION EXPIRED",IF('[1]MTC APPLICATION-LIC'!A61="LIC EXP","LICENSE EXPIRED",IF('[1]MTC APPLICATION-LIC'!A61="PL","PROVISIONAL LICENSE",IF('[1]MTC APPLICATION-LIC'!A61="FL","FINAL LICENSE",IF('[1]MTC APPLICATION-LIC'!A61="CO","COMMENCE OPERATIONS",""))))))</f>
        <v>APPLICATION EXPIRED</v>
      </c>
    </row>
    <row r="230" spans="1:4" x14ac:dyDescent="0.2">
      <c r="A230" t="str">
        <f>IF('[1]MTC APPLICATION-LIC'!E277&gt;0,'[1]MTC APPLICATION-LIC'!E277,"""")</f>
        <v>ASCEND MASS, LLC</v>
      </c>
      <c r="B230" t="str">
        <f>IF(A230&gt;0,'[1]MTC APPLICATION-LIC'!F277, "")</f>
        <v>NOT DISCLOSED</v>
      </c>
      <c r="C230" t="str">
        <f>IF(B230&gt;0,'[1]MTC APPLICATION-LIC'!G277, "")</f>
        <v>NOT DISCLOSED</v>
      </c>
      <c r="D230" t="str">
        <f>IF('[1]MTC APPLICATION-LIC'!A277="WD APP","APPLICATION WITHDRAWN",IF('[1]MTC APPLICATION-LIC'!A277="EXP APP","APPLICATION EXPIRED",IF('[1]MTC APPLICATION-LIC'!A277="LIC EXP","LICENSE EXPIRED",IF('[1]MTC APPLICATION-LIC'!A277="PL","PROVISIONAL LICENSE",IF('[1]MTC APPLICATION-LIC'!A277="FL","FINAL LICENSE",IF('[1]MTC APPLICATION-LIC'!A277="CO","COMMENCE OPERATIONS",""))))))</f>
        <v>APPLICATION EXPIRED</v>
      </c>
    </row>
    <row r="231" spans="1:4" x14ac:dyDescent="0.2">
      <c r="A231" t="str">
        <f>IF('[1]MTC APPLICATION-LIC'!E278&gt;0,'[1]MTC APPLICATION-LIC'!E278,"""")</f>
        <v>BAY STATE THERAPEUTICS, INC.</v>
      </c>
      <c r="B231" t="str">
        <f>IF(A231&gt;0,'[1]MTC APPLICATION-LIC'!F278, "")</f>
        <v>NOT DISCLOSED</v>
      </c>
      <c r="C231" t="str">
        <f>IF(B231&gt;0,'[1]MTC APPLICATION-LIC'!G278, "")</f>
        <v>NOT DISCLOSED</v>
      </c>
      <c r="D231" t="str">
        <f>IF('[1]MTC APPLICATION-LIC'!A278="WD APP","APPLICATION WITHDRAWN",IF('[1]MTC APPLICATION-LIC'!A278="EXP APP","APPLICATION EXPIRED",IF('[1]MTC APPLICATION-LIC'!A278="LIC EXP","LICENSE EXPIRED",IF('[1]MTC APPLICATION-LIC'!A278="PL","PROVISIONAL LICENSE",IF('[1]MTC APPLICATION-LIC'!A278="FL","FINAL LICENSE",IF('[1]MTC APPLICATION-LIC'!A278="CO","COMMENCE OPERATIONS",""))))))</f>
        <v>APPLICATION EXPIRED</v>
      </c>
    </row>
    <row r="232" spans="1:4" x14ac:dyDescent="0.2">
      <c r="A232" t="str">
        <f>IF('[1]MTC APPLICATION-LIC'!E279&gt;0,'[1]MTC APPLICATION-LIC'!E279,"""")</f>
        <v>BEACON COMPASSION CENTER, INC.</v>
      </c>
      <c r="B232" t="str">
        <f>IF(A232&gt;0,'[1]MTC APPLICATION-LIC'!F279, "")</f>
        <v>NOT DISCLOSED</v>
      </c>
      <c r="C232" t="str">
        <f>IF(B232&gt;0,'[1]MTC APPLICATION-LIC'!G279, "")</f>
        <v>NOT DISCLOSED</v>
      </c>
      <c r="D232" t="str">
        <f>IF('[1]MTC APPLICATION-LIC'!A279="WD APP","APPLICATION WITHDRAWN",IF('[1]MTC APPLICATION-LIC'!A279="EXP APP","APPLICATION EXPIRED",IF('[1]MTC APPLICATION-LIC'!A279="LIC EXP","LICENSE EXPIRED",IF('[1]MTC APPLICATION-LIC'!A279="PL","PROVISIONAL LICENSE",IF('[1]MTC APPLICATION-LIC'!A279="FL","FINAL LICENSE",IF('[1]MTC APPLICATION-LIC'!A279="CO","COMMENCE OPERATIONS",""))))))</f>
        <v>APPLICATION EXPIRED</v>
      </c>
    </row>
    <row r="233" spans="1:4" x14ac:dyDescent="0.2">
      <c r="A233" t="str">
        <f>IF('[1]MTC APPLICATION-LIC'!E103&gt;0,'[1]MTC APPLICATION-LIC'!E103,"""")</f>
        <v>WITCH CITY GARDENS, INC.</v>
      </c>
      <c r="B233" t="str">
        <f>IF(A233&gt;0,'[1]MTC APPLICATION-LIC'!F103, "")</f>
        <v>NOT DISCLOSED</v>
      </c>
      <c r="C233" t="str">
        <f>IF(B233&gt;0,'[1]MTC APPLICATION-LIC'!G103, "")</f>
        <v>NOT DISCLOSED</v>
      </c>
      <c r="D233" t="str">
        <f>IF('[1]MTC APPLICATION-LIC'!A103="WD APP","APPLICATION WITHDRAWN",IF('[1]MTC APPLICATION-LIC'!A103="EXP APP","APPLICATION EXPIRED",IF('[1]MTC APPLICATION-LIC'!A103="LIC EXP","LICENSE EXPIRED",IF('[1]MTC APPLICATION-LIC'!A103="PL","PROVISIONAL LICENSE",IF('[1]MTC APPLICATION-LIC'!A103="FL","FINAL LICENSE",IF('[1]MTC APPLICATION-LIC'!A103="CO","COMMENCE OPERATIONS",""))))))</f>
        <v>APPLICATION EXPIRED</v>
      </c>
    </row>
    <row r="234" spans="1:4" x14ac:dyDescent="0.2">
      <c r="A234" t="str">
        <f>IF('[1]MTC APPLICATION-LIC'!E105&gt;0,'[1]MTC APPLICATION-LIC'!E105,"""")</f>
        <v>1622 MEDICAL, LLC</v>
      </c>
      <c r="B234" t="str">
        <f>IF(A234&gt;0,'[1]MTC APPLICATION-LIC'!F105, "")</f>
        <v>ORANGE</v>
      </c>
      <c r="C234" t="str">
        <f>IF(B234&gt;0,'[1]MTC APPLICATION-LIC'!G105, "")</f>
        <v>CHELSEA</v>
      </c>
      <c r="D234" t="str">
        <f>IF('[1]MTC APPLICATION-LIC'!A105="WD APP","APPLICATION WITHDRAWN",IF('[1]MTC APPLICATION-LIC'!A105="EXP APP","APPLICATION EXPIRED",IF('[1]MTC APPLICATION-LIC'!A105="LIC EXP","LICENSE EXPIRED",IF('[1]MTC APPLICATION-LIC'!A105="PL","PROVISIONAL LICENSE",IF('[1]MTC APPLICATION-LIC'!A105="FL","FINAL LICENSE",IF('[1]MTC APPLICATION-LIC'!A105="CO","COMMENCE OPERATIONS",""))))))</f>
        <v>PROVISIONAL LICENSE</v>
      </c>
    </row>
    <row r="235" spans="1:4" x14ac:dyDescent="0.2">
      <c r="A235" t="str">
        <f>IF('[1]MTC APPLICATION-LIC'!E106&gt;0,'[1]MTC APPLICATION-LIC'!E106,"""")</f>
        <v>4BROS, INC.</v>
      </c>
      <c r="B235" t="str">
        <f>IF(A235&gt;0,'[1]MTC APPLICATION-LIC'!F106, "")</f>
        <v>HOLYOKE</v>
      </c>
      <c r="C235" t="str">
        <f>IF(B235&gt;0,'[1]MTC APPLICATION-LIC'!G106, "")</f>
        <v>HOLYOKE</v>
      </c>
      <c r="D235" t="str">
        <f>IF('[1]MTC APPLICATION-LIC'!A106="WD APP","APPLICATION WITHDRAWN",IF('[1]MTC APPLICATION-LIC'!A106="EXP APP","APPLICATION EXPIRED",IF('[1]MTC APPLICATION-LIC'!A106="LIC EXP","LICENSE EXPIRED",IF('[1]MTC APPLICATION-LIC'!A106="PL","PROVISIONAL LICENSE",IF('[1]MTC APPLICATION-LIC'!A106="FL","FINAL LICENSE",IF('[1]MTC APPLICATION-LIC'!A106="CO","COMMENCE OPERATIONS",""))))))</f>
        <v>COMMENCE OPERATIONS</v>
      </c>
    </row>
    <row r="236" spans="1:4" x14ac:dyDescent="0.2">
      <c r="A236" t="str">
        <f>IF('[1]MTC APPLICATION-LIC'!E280&gt;0,'[1]MTC APPLICATION-LIC'!E280,"""")</f>
        <v xml:space="preserve">BLOOMINUS, INC.  </v>
      </c>
      <c r="B236" t="str">
        <f>IF(A236&gt;0,'[1]MTC APPLICATION-LIC'!F280, "")</f>
        <v>NOT DISCLOSED</v>
      </c>
      <c r="C236" t="str">
        <f>IF(B236&gt;0,'[1]MTC APPLICATION-LIC'!G280, "")</f>
        <v>NOT DISCLOSED</v>
      </c>
      <c r="D236" t="str">
        <f>IF('[1]MTC APPLICATION-LIC'!A280="WD APP","APPLICATION WITHDRAWN",IF('[1]MTC APPLICATION-LIC'!A280="EXP APP","APPLICATION EXPIRED",IF('[1]MTC APPLICATION-LIC'!A280="LIC EXP","LICENSE EXPIRED",IF('[1]MTC APPLICATION-LIC'!A280="PL","PROVISIONAL LICENSE",IF('[1]MTC APPLICATION-LIC'!A280="FL","FINAL LICENSE",IF('[1]MTC APPLICATION-LIC'!A280="CO","COMMENCE OPERATIONS",""))))))</f>
        <v>APPLICATION EXPIRED</v>
      </c>
    </row>
    <row r="237" spans="1:4" x14ac:dyDescent="0.2">
      <c r="A237" t="str">
        <f>IF('[1]MTC APPLICATION-LIC'!E109&gt;0,'[1]MTC APPLICATION-LIC'!E109,"""")</f>
        <v>KT CAPITAL GROUP, LLC</v>
      </c>
      <c r="B237" t="str">
        <f>IF(A237&gt;0,'[1]MTC APPLICATION-LIC'!F109, "")</f>
        <v>ORANGE</v>
      </c>
      <c r="C237" t="str">
        <f>IF(B237&gt;0,'[1]MTC APPLICATION-LIC'!G109, "")</f>
        <v>CHELSEA</v>
      </c>
      <c r="D237" t="str">
        <f>IF('[1]MTC APPLICATION-LIC'!A109="WD APP","APPLICATION WITHDRAWN",IF('[1]MTC APPLICATION-LIC'!A109="EXP APP","APPLICATION EXPIRED",IF('[1]MTC APPLICATION-LIC'!A109="LIC EXP","LICENSE EXPIRED",IF('[1]MTC APPLICATION-LIC'!A109="PL","PROVISIONAL LICENSE",IF('[1]MTC APPLICATION-LIC'!A109="FL","FINAL LICENSE",IF('[1]MTC APPLICATION-LIC'!A109="CO","COMMENCE OPERATIONS",""))))))</f>
        <v>LICENSE EXPIRED</v>
      </c>
    </row>
    <row r="238" spans="1:4" x14ac:dyDescent="0.2">
      <c r="A238" t="str">
        <f>IF('[1]MTC APPLICATION-LIC'!E281&gt;0,'[1]MTC APPLICATION-LIC'!E281,"""")</f>
        <v>BLUEFISH WELLNESS</v>
      </c>
      <c r="B238" t="str">
        <f>IF(A238&gt;0,'[1]MTC APPLICATION-LIC'!F281, "")</f>
        <v>NOT DISCLOSED</v>
      </c>
      <c r="C238" t="str">
        <f>IF(B238&gt;0,'[1]MTC APPLICATION-LIC'!G281, "")</f>
        <v>NOT DISCLOSED</v>
      </c>
      <c r="D238" t="str">
        <f>IF('[1]MTC APPLICATION-LIC'!A281="WD APP","APPLICATION WITHDRAWN",IF('[1]MTC APPLICATION-LIC'!A281="EXP APP","APPLICATION EXPIRED",IF('[1]MTC APPLICATION-LIC'!A281="LIC EXP","LICENSE EXPIRED",IF('[1]MTC APPLICATION-LIC'!A281="PL","PROVISIONAL LICENSE",IF('[1]MTC APPLICATION-LIC'!A281="FL","FINAL LICENSE",IF('[1]MTC APPLICATION-LIC'!A281="CO","COMMENCE OPERATIONS",""))))))</f>
        <v>APPLICATION EXPIRED</v>
      </c>
    </row>
    <row r="239" spans="1:4" x14ac:dyDescent="0.2">
      <c r="A239" t="str">
        <f>IF('[1]MTC APPLICATION-LIC'!E282&gt;0,'[1]MTC APPLICATION-LIC'!E282,"""")</f>
        <v>CALOSIA, INC.</v>
      </c>
      <c r="B239" t="str">
        <f>IF(A239&gt;0,'[1]MTC APPLICATION-LIC'!F282, "")</f>
        <v>NOT DISCLOSED</v>
      </c>
      <c r="C239" t="str">
        <f>IF(B239&gt;0,'[1]MTC APPLICATION-LIC'!G282, "")</f>
        <v>NOT DISCLOSED</v>
      </c>
      <c r="D239" t="str">
        <f>IF('[1]MTC APPLICATION-LIC'!A282="WD APP","APPLICATION WITHDRAWN",IF('[1]MTC APPLICATION-LIC'!A282="EXP APP","APPLICATION EXPIRED",IF('[1]MTC APPLICATION-LIC'!A282="LIC EXP","LICENSE EXPIRED",IF('[1]MTC APPLICATION-LIC'!A282="PL","PROVISIONAL LICENSE",IF('[1]MTC APPLICATION-LIC'!A282="FL","FINAL LICENSE",IF('[1]MTC APPLICATION-LIC'!A282="CO","COMMENCE OPERATIONS",""))))))</f>
        <v>APPLICATION EXPIRED</v>
      </c>
    </row>
    <row r="240" spans="1:4" x14ac:dyDescent="0.2">
      <c r="A240" t="str">
        <f>IF('[1]MTC APPLICATION-LIC'!E72&gt;0,'[1]MTC APPLICATION-LIC'!E72,"""")</f>
        <v xml:space="preserve">NEW ENGLAND PATIENT NETWORK, INC. </v>
      </c>
      <c r="B240" t="str">
        <f>IF(A240&gt;0,'[1]MTC APPLICATION-LIC'!F72, "")</f>
        <v>NOT DISCLOSED</v>
      </c>
      <c r="C240" t="str">
        <f>IF(B240&gt;0,'[1]MTC APPLICATION-LIC'!G72, "")</f>
        <v>NOT DISCLOSED</v>
      </c>
      <c r="D240" t="str">
        <f>IF('[1]MTC APPLICATION-LIC'!A72="WD APP","APPLICATION WITHDRAWN",IF('[1]MTC APPLICATION-LIC'!A72="EXP APP","APPLICATION EXPIRED",IF('[1]MTC APPLICATION-LIC'!A72="LIC EXP","LICENSE EXPIRED",IF('[1]MTC APPLICATION-LIC'!A72="PL","PROVISIONAL LICENSE",IF('[1]MTC APPLICATION-LIC'!A72="FL","FINAL LICENSE",IF('[1]MTC APPLICATION-LIC'!A72="CO","COMMENCE OPERATIONS",""))))))</f>
        <v>APPLICATION EXPIRED</v>
      </c>
    </row>
    <row r="241" spans="1:4" x14ac:dyDescent="0.2">
      <c r="A241" t="str">
        <f>IF('[1]MTC APPLICATION-LIC'!E283&gt;0,'[1]MTC APPLICATION-LIC'!E283,"""")</f>
        <v>CENTRAL AVE COMPASSIONATE CARE, INC.</v>
      </c>
      <c r="B241" t="str">
        <f>IF(A241&gt;0,'[1]MTC APPLICATION-LIC'!F283, "")</f>
        <v>NOT DISCLOSED</v>
      </c>
      <c r="C241" t="str">
        <f>IF(B241&gt;0,'[1]MTC APPLICATION-LIC'!G283, "")</f>
        <v>NOT DISCLOSED</v>
      </c>
      <c r="D241" t="str">
        <f>IF('[1]MTC APPLICATION-LIC'!A283="WD APP","APPLICATION WITHDRAWN",IF('[1]MTC APPLICATION-LIC'!A283="EXP APP","APPLICATION EXPIRED",IF('[1]MTC APPLICATION-LIC'!A283="LIC EXP","LICENSE EXPIRED",IF('[1]MTC APPLICATION-LIC'!A283="PL","PROVISIONAL LICENSE",IF('[1]MTC APPLICATION-LIC'!A283="FL","FINAL LICENSE",IF('[1]MTC APPLICATION-LIC'!A283="CO","COMMENCE OPERATIONS",""))))))</f>
        <v>APPLICATION EXPIRED</v>
      </c>
    </row>
    <row r="242" spans="1:4" x14ac:dyDescent="0.2">
      <c r="A242" t="str">
        <f>IF('[1]MTC APPLICATION-LIC'!E284&gt;0,'[1]MTC APPLICATION-LIC'!E284,"""")</f>
        <v>COMMONWEALTH COMPASSION CARE, INC.</v>
      </c>
      <c r="B242" t="str">
        <f>IF(A242&gt;0,'[1]MTC APPLICATION-LIC'!F284, "")</f>
        <v>NOT DISCLOSED</v>
      </c>
      <c r="C242" t="str">
        <f>IF(B242&gt;0,'[1]MTC APPLICATION-LIC'!G284, "")</f>
        <v>NOT DISCLOSED</v>
      </c>
      <c r="D242" t="str">
        <f>IF('[1]MTC APPLICATION-LIC'!A284="WD APP","APPLICATION WITHDRAWN",IF('[1]MTC APPLICATION-LIC'!A284="EXP APP","APPLICATION EXPIRED",IF('[1]MTC APPLICATION-LIC'!A284="LIC EXP","LICENSE EXPIRED",IF('[1]MTC APPLICATION-LIC'!A284="PL","PROVISIONAL LICENSE",IF('[1]MTC APPLICATION-LIC'!A284="FL","FINAL LICENSE",IF('[1]MTC APPLICATION-LIC'!A284="CO","COMMENCE OPERATIONS",""))))))</f>
        <v>APPLICATION EXPIRED</v>
      </c>
    </row>
    <row r="243" spans="1:4" x14ac:dyDescent="0.2">
      <c r="A243" t="str">
        <f>IF('[1]MTC APPLICATION-LIC'!E285&gt;0,'[1]MTC APPLICATION-LIC'!E285,"""")</f>
        <v>COMMONWEALTH COMPASSION CARE, INC.</v>
      </c>
      <c r="B243" t="str">
        <f>IF(A243&gt;0,'[1]MTC APPLICATION-LIC'!F285, "")</f>
        <v>NOT DISCLOSED</v>
      </c>
      <c r="C243" t="str">
        <f>IF(B243&gt;0,'[1]MTC APPLICATION-LIC'!G285, "")</f>
        <v>NOT DISCLOSED</v>
      </c>
      <c r="D243" t="str">
        <f>IF('[1]MTC APPLICATION-LIC'!A285="WD APP","APPLICATION WITHDRAWN",IF('[1]MTC APPLICATION-LIC'!A285="EXP APP","APPLICATION EXPIRED",IF('[1]MTC APPLICATION-LIC'!A285="LIC EXP","LICENSE EXPIRED",IF('[1]MTC APPLICATION-LIC'!A285="PL","PROVISIONAL LICENSE",IF('[1]MTC APPLICATION-LIC'!A285="FL","FINAL LICENSE",IF('[1]MTC APPLICATION-LIC'!A285="CO","COMMENCE OPERATIONS",""))))))</f>
        <v>APPLICATION EXPIRED</v>
      </c>
    </row>
    <row r="244" spans="1:4" x14ac:dyDescent="0.2">
      <c r="A244" t="str">
        <f>IF('[1]MTC APPLICATION-LIC'!E74&gt;0,'[1]MTC APPLICATION-LIC'!E74,"""")</f>
        <v xml:space="preserve">NORTHEAST ALTERNATIVES, INC. </v>
      </c>
      <c r="B244" t="str">
        <f>IF(A244&gt;0,'[1]MTC APPLICATION-LIC'!F74, "")</f>
        <v>NOT DISCLOSED</v>
      </c>
      <c r="C244" t="str">
        <f>IF(B244&gt;0,'[1]MTC APPLICATION-LIC'!G74, "")</f>
        <v>NOT DISCLOSED</v>
      </c>
      <c r="D244" t="str">
        <f>IF('[1]MTC APPLICATION-LIC'!A74="WD APP","APPLICATION WITHDRAWN",IF('[1]MTC APPLICATION-LIC'!A74="EXP APP","APPLICATION EXPIRED",IF('[1]MTC APPLICATION-LIC'!A74="LIC EXP","LICENSE EXPIRED",IF('[1]MTC APPLICATION-LIC'!A74="PL","PROVISIONAL LICENSE",IF('[1]MTC APPLICATION-LIC'!A74="FL","FINAL LICENSE",IF('[1]MTC APPLICATION-LIC'!A74="CO","COMMENCE OPERATIONS",""))))))</f>
        <v>APPLICATION EXPIRED</v>
      </c>
    </row>
    <row r="245" spans="1:4" x14ac:dyDescent="0.2">
      <c r="A245" t="str">
        <f>IF('[1]MTC APPLICATION-LIC'!E286&gt;0,'[1]MTC APPLICATION-LIC'!E286,"""")</f>
        <v>COMPASSIONATE ORGANICS, LLC</v>
      </c>
      <c r="B245" t="str">
        <f>IF(A245&gt;0,'[1]MTC APPLICATION-LIC'!F286, "")</f>
        <v>NOT DISCLOSED</v>
      </c>
      <c r="C245" t="str">
        <f>IF(B245&gt;0,'[1]MTC APPLICATION-LIC'!G286, "")</f>
        <v>NOT DISCLOSED</v>
      </c>
      <c r="D245" t="str">
        <f>IF('[1]MTC APPLICATION-LIC'!A286="WD APP","APPLICATION WITHDRAWN",IF('[1]MTC APPLICATION-LIC'!A286="EXP APP","APPLICATION EXPIRED",IF('[1]MTC APPLICATION-LIC'!A286="LIC EXP","LICENSE EXPIRED",IF('[1]MTC APPLICATION-LIC'!A286="PL","PROVISIONAL LICENSE",IF('[1]MTC APPLICATION-LIC'!A286="FL","FINAL LICENSE",IF('[1]MTC APPLICATION-LIC'!A286="CO","COMMENCE OPERATIONS",""))))))</f>
        <v>APPLICATION EXPIRED</v>
      </c>
    </row>
    <row r="246" spans="1:4" x14ac:dyDescent="0.2">
      <c r="A246" t="str">
        <f>IF('[1]MTC APPLICATION-LIC'!E287&gt;0,'[1]MTC APPLICATION-LIC'!E287,"""")</f>
        <v>CRESCO HHH, LLC (FKA HOPE HEAL HEALTH)</v>
      </c>
      <c r="B246" t="str">
        <f>IF(A246&gt;0,'[1]MTC APPLICATION-LIC'!F287, "")</f>
        <v>NOT DISCLOSED</v>
      </c>
      <c r="C246" t="str">
        <f>IF(B246&gt;0,'[1]MTC APPLICATION-LIC'!G287, "")</f>
        <v>NOT DISCLOSED</v>
      </c>
      <c r="D246" t="str">
        <f>IF('[1]MTC APPLICATION-LIC'!A287="WD APP","APPLICATION WITHDRAWN",IF('[1]MTC APPLICATION-LIC'!A287="EXP APP","APPLICATION EXPIRED",IF('[1]MTC APPLICATION-LIC'!A287="LIC EXP","LICENSE EXPIRED",IF('[1]MTC APPLICATION-LIC'!A287="PL","PROVISIONAL LICENSE",IF('[1]MTC APPLICATION-LIC'!A287="FL","FINAL LICENSE",IF('[1]MTC APPLICATION-LIC'!A287="CO","COMMENCE OPERATIONS",""))))))</f>
        <v>APPLICATION WITHDRAWN</v>
      </c>
    </row>
    <row r="247" spans="1:4" x14ac:dyDescent="0.2">
      <c r="A247" t="str">
        <f>IF('[1]MTC APPLICATION-LIC'!E288&gt;0,'[1]MTC APPLICATION-LIC'!E288,"""")</f>
        <v>CRESCO HHH, LLC (FKA HOPE HEAL HEALTH)</v>
      </c>
      <c r="B247" t="str">
        <f>IF(A247&gt;0,'[1]MTC APPLICATION-LIC'!F288, "")</f>
        <v>NOT DISCLOSED</v>
      </c>
      <c r="C247" t="str">
        <f>IF(B247&gt;0,'[1]MTC APPLICATION-LIC'!G288, "")</f>
        <v>NOT DISCLOSED</v>
      </c>
      <c r="D247" t="str">
        <f>IF('[1]MTC APPLICATION-LIC'!A288="WD APP","APPLICATION WITHDRAWN",IF('[1]MTC APPLICATION-LIC'!A288="EXP APP","APPLICATION EXPIRED",IF('[1]MTC APPLICATION-LIC'!A288="LIC EXP","LICENSE EXPIRED",IF('[1]MTC APPLICATION-LIC'!A288="PL","PROVISIONAL LICENSE",IF('[1]MTC APPLICATION-LIC'!A288="FL","FINAL LICENSE",IF('[1]MTC APPLICATION-LIC'!A288="CO","COMMENCE OPERATIONS",""))))))</f>
        <v>APPLICATION WITHDRAWN</v>
      </c>
    </row>
    <row r="248" spans="1:4" x14ac:dyDescent="0.2">
      <c r="A248" t="str">
        <f>IF('[1]MTC APPLICATION-LIC'!E110&gt;0,'[1]MTC APPLICATION-LIC'!E110,"""")</f>
        <v>BRIARLEAF, LLC</v>
      </c>
      <c r="B248" t="str">
        <f>IF(A248&gt;0,'[1]MTC APPLICATION-LIC'!F110, "")</f>
        <v>ATTLEBORO</v>
      </c>
      <c r="C248" t="str">
        <f>IF(B248&gt;0,'[1]MTC APPLICATION-LIC'!G110, "")</f>
        <v>ATTLEBORO</v>
      </c>
      <c r="D248" t="str">
        <f>IF('[1]MTC APPLICATION-LIC'!A110="WD APP","APPLICATION WITHDRAWN",IF('[1]MTC APPLICATION-LIC'!A110="EXP APP","APPLICATION EXPIRED",IF('[1]MTC APPLICATION-LIC'!A110="LIC EXP","LICENSE EXPIRED",IF('[1]MTC APPLICATION-LIC'!A110="PL","PROVISIONAL LICENSE",IF('[1]MTC APPLICATION-LIC'!A110="FL","FINAL LICENSE",IF('[1]MTC APPLICATION-LIC'!A110="CO","COMMENCE OPERATIONS",""))))))</f>
        <v>LICENSE EXPIRED</v>
      </c>
    </row>
    <row r="249" spans="1:4" x14ac:dyDescent="0.2">
      <c r="A249" t="str">
        <f>IF('[1]MTC APPLICATION-LIC'!E111&gt;0,'[1]MTC APPLICATION-LIC'!E111,"""")</f>
        <v>AGRICULTURAL HEALING, INC.</v>
      </c>
      <c r="B249" t="str">
        <f>IF(A249&gt;0,'[1]MTC APPLICATION-LIC'!F111, "")</f>
        <v>FALL RIVER</v>
      </c>
      <c r="C249" t="str">
        <f>IF(B249&gt;0,'[1]MTC APPLICATION-LIC'!G111, "")</f>
        <v>FALL RIVER</v>
      </c>
      <c r="D249" t="str">
        <f>IF('[1]MTC APPLICATION-LIC'!A111="WD APP","APPLICATION WITHDRAWN",IF('[1]MTC APPLICATION-LIC'!A111="EXP APP","APPLICATION EXPIRED",IF('[1]MTC APPLICATION-LIC'!A111="LIC EXP","LICENSE EXPIRED",IF('[1]MTC APPLICATION-LIC'!A111="PL","PROVISIONAL LICENSE",IF('[1]MTC APPLICATION-LIC'!A111="FL","FINAL LICENSE",IF('[1]MTC APPLICATION-LIC'!A111="CO","COMMENCE OPERATIONS",""))))))</f>
        <v>LICENSE EXPIRED</v>
      </c>
    </row>
    <row r="250" spans="1:4" x14ac:dyDescent="0.2">
      <c r="A250" t="str">
        <f>IF('[1]MTC APPLICATION-LIC'!E112&gt;0,'[1]MTC APPLICATION-LIC'!E112,"""")</f>
        <v>ALTERNATIVE THERAPIES GROUP II, INC.</v>
      </c>
      <c r="B250" t="str">
        <f>IF(A250&gt;0,'[1]MTC APPLICATION-LIC'!F112, "")</f>
        <v>SALISBURY</v>
      </c>
      <c r="C250" t="str">
        <f>IF(B250&gt;0,'[1]MTC APPLICATION-LIC'!G112, "")</f>
        <v>AMESBURY</v>
      </c>
      <c r="D250" t="str">
        <f>IF('[1]MTC APPLICATION-LIC'!A112="WD APP","APPLICATION WITHDRAWN",IF('[1]MTC APPLICATION-LIC'!A112="EXP APP","APPLICATION EXPIRED",IF('[1]MTC APPLICATION-LIC'!A112="LIC EXP","LICENSE EXPIRED",IF('[1]MTC APPLICATION-LIC'!A112="PL","PROVISIONAL LICENSE",IF('[1]MTC APPLICATION-LIC'!A112="FL","FINAL LICENSE",IF('[1]MTC APPLICATION-LIC'!A112="CO","COMMENCE OPERATIONS",""))))))</f>
        <v>COMMENCE OPERATIONS</v>
      </c>
    </row>
    <row r="251" spans="1:4" x14ac:dyDescent="0.2">
      <c r="A251" t="str">
        <f>IF('[1]MTC APPLICATION-LIC'!E113&gt;0,'[1]MTC APPLICATION-LIC'!E113,"""")</f>
        <v>EMERALD GROVE, INC.</v>
      </c>
      <c r="B251" t="str">
        <f>IF(A251&gt;0,'[1]MTC APPLICATION-LIC'!F113, "")</f>
        <v>MIDDLEBOROUGH</v>
      </c>
      <c r="C251" t="str">
        <f>IF(B251&gt;0,'[1]MTC APPLICATION-LIC'!G113, "")</f>
        <v xml:space="preserve">EASTHAM </v>
      </c>
      <c r="D251" t="str">
        <f>IF('[1]MTC APPLICATION-LIC'!A113="WD APP","APPLICATION WITHDRAWN",IF('[1]MTC APPLICATION-LIC'!A113="EXP APP","APPLICATION EXPIRED",IF('[1]MTC APPLICATION-LIC'!A113="LIC EXP","LICENSE EXPIRED",IF('[1]MTC APPLICATION-LIC'!A113="PL","PROVISIONAL LICENSE",IF('[1]MTC APPLICATION-LIC'!A113="FL","FINAL LICENSE",IF('[1]MTC APPLICATION-LIC'!A113="CO","COMMENCE OPERATIONS",""))))))</f>
        <v>LICENSE EXPIRED</v>
      </c>
    </row>
    <row r="252" spans="1:4" x14ac:dyDescent="0.2">
      <c r="A252" t="str">
        <f>IF('[1]MTC APPLICATION-LIC'!E115&gt;0,'[1]MTC APPLICATION-LIC'!E115,"""")</f>
        <v>CYPRESS TREE MANAGEMENT, INC.</v>
      </c>
      <c r="B252" t="str">
        <f>IF(A252&gt;0,'[1]MTC APPLICATION-LIC'!F115, "")</f>
        <v>FITCHBURG</v>
      </c>
      <c r="C252" t="str">
        <f>IF(B252&gt;0,'[1]MTC APPLICATION-LIC'!G115, "")</f>
        <v>NEWTON</v>
      </c>
      <c r="D252" t="str">
        <f>IF('[1]MTC APPLICATION-LIC'!A115="WD APP","APPLICATION WITHDRAWN",IF('[1]MTC APPLICATION-LIC'!A115="EXP APP","APPLICATION EXPIRED",IF('[1]MTC APPLICATION-LIC'!A115="LIC EXP","LICENSE EXPIRED",IF('[1]MTC APPLICATION-LIC'!A115="PL","PROVISIONAL LICENSE",IF('[1]MTC APPLICATION-LIC'!A115="FL","FINAL LICENSE",IF('[1]MTC APPLICATION-LIC'!A115="CO","COMMENCE OPERATIONS",""))))))</f>
        <v>LICENSE EXPIRED</v>
      </c>
    </row>
    <row r="253" spans="1:4" x14ac:dyDescent="0.2">
      <c r="A253" t="str">
        <f>IF('[1]MTC APPLICATION-LIC'!E289&gt;0,'[1]MTC APPLICATION-LIC'!E289,"""")</f>
        <v>ECHO LEAFLY CORP</v>
      </c>
      <c r="B253" t="str">
        <f>IF(A253&gt;0,'[1]MTC APPLICATION-LIC'!F289, "")</f>
        <v>NOT DISCLOSED</v>
      </c>
      <c r="C253" t="str">
        <f>IF(B253&gt;0,'[1]MTC APPLICATION-LIC'!G289, "")</f>
        <v>NOT DISCLOSED</v>
      </c>
      <c r="D253" t="str">
        <f>IF('[1]MTC APPLICATION-LIC'!A289="WD APP","APPLICATION WITHDRAWN",IF('[1]MTC APPLICATION-LIC'!A289="EXP APP","APPLICATION EXPIRED",IF('[1]MTC APPLICATION-LIC'!A289="LIC EXP","LICENSE EXPIRED",IF('[1]MTC APPLICATION-LIC'!A289="PL","PROVISIONAL LICENSE",IF('[1]MTC APPLICATION-LIC'!A289="FL","FINAL LICENSE",IF('[1]MTC APPLICATION-LIC'!A289="CO","COMMENCE OPERATIONS",""))))))</f>
        <v>APPLICATION EXPIRED</v>
      </c>
    </row>
    <row r="254" spans="1:4" x14ac:dyDescent="0.2">
      <c r="A254" t="str">
        <f>IF('[1]MTC APPLICATION-LIC'!E290&gt;0,'[1]MTC APPLICATION-LIC'!E290,"""")</f>
        <v>ERMONT, INC.</v>
      </c>
      <c r="B254" t="str">
        <f>IF(A254&gt;0,'[1]MTC APPLICATION-LIC'!F290, "")</f>
        <v>NOT DISCLOSED</v>
      </c>
      <c r="C254" t="str">
        <f>IF(B254&gt;0,'[1]MTC APPLICATION-LIC'!G290, "")</f>
        <v>NOT DISCLOSED</v>
      </c>
      <c r="D254" t="str">
        <f>IF('[1]MTC APPLICATION-LIC'!A290="WD APP","APPLICATION WITHDRAWN",IF('[1]MTC APPLICATION-LIC'!A290="EXP APP","APPLICATION EXPIRED",IF('[1]MTC APPLICATION-LIC'!A290="LIC EXP","LICENSE EXPIRED",IF('[1]MTC APPLICATION-LIC'!A290="PL","PROVISIONAL LICENSE",IF('[1]MTC APPLICATION-LIC'!A290="FL","FINAL LICENSE",IF('[1]MTC APPLICATION-LIC'!A290="CO","COMMENCE OPERATIONS",""))))))</f>
        <v>APPLICATION EXPIRED</v>
      </c>
    </row>
    <row r="255" spans="1:4" x14ac:dyDescent="0.2">
      <c r="A255" t="str">
        <f>IF('[1]MTC APPLICATION-LIC'!E118&gt;0,'[1]MTC APPLICATION-LIC'!E118,"""")</f>
        <v xml:space="preserve">LIFE ESSENCE, INC. </v>
      </c>
      <c r="B255" t="str">
        <f>IF(A255&gt;0,'[1]MTC APPLICATION-LIC'!F118, "")</f>
        <v>HOLYOKE</v>
      </c>
      <c r="C255" t="str">
        <f>IF(B255&gt;0,'[1]MTC APPLICATION-LIC'!G118, "")</f>
        <v>NORTHAMPTON</v>
      </c>
      <c r="D255" t="str">
        <f>IF('[1]MTC APPLICATION-LIC'!A118="WD APP","APPLICATION WITHDRAWN",IF('[1]MTC APPLICATION-LIC'!A118="EXP APP","APPLICATION EXPIRED",IF('[1]MTC APPLICATION-LIC'!A118="LIC EXP","LICENSE EXPIRED",IF('[1]MTC APPLICATION-LIC'!A118="PL","PROVISIONAL LICENSE",IF('[1]MTC APPLICATION-LIC'!A118="FL","FINAL LICENSE",IF('[1]MTC APPLICATION-LIC'!A118="CO","COMMENCE OPERATIONS",""))))))</f>
        <v>LICENSE EXPIRED</v>
      </c>
    </row>
    <row r="256" spans="1:4" x14ac:dyDescent="0.2">
      <c r="A256" t="str">
        <f>IF('[1]MTC APPLICATION-LIC'!E127&gt;0,'[1]MTC APPLICATION-LIC'!E127,"""")</f>
        <v>PLANTOPIA CARE CENTER, INC.</v>
      </c>
      <c r="B256" t="str">
        <f>IF(A256&gt;0,'[1]MTC APPLICATION-LIC'!F127, "")</f>
        <v>SWANSEA</v>
      </c>
      <c r="C256" t="str">
        <f>IF(B256&gt;0,'[1]MTC APPLICATION-LIC'!G127, "")</f>
        <v>SWANSEA</v>
      </c>
      <c r="D256" t="str">
        <f>IF('[1]MTC APPLICATION-LIC'!A127="WD APP","APPLICATION WITHDRAWN",IF('[1]MTC APPLICATION-LIC'!A127="EXP APP","APPLICATION EXPIRED",IF('[1]MTC APPLICATION-LIC'!A127="LIC EXP","LICENSE EXPIRED",IF('[1]MTC APPLICATION-LIC'!A127="PL","PROVISIONAL LICENSE",IF('[1]MTC APPLICATION-LIC'!A127="FL","FINAL LICENSE",IF('[1]MTC APPLICATION-LIC'!A127="CO","COMMENCE OPERATIONS",""))))))</f>
        <v>LICENSE EXPIRED</v>
      </c>
    </row>
    <row r="257" spans="1:4" x14ac:dyDescent="0.2">
      <c r="A257" t="str">
        <f>IF('[1]MTC APPLICATION-LIC'!E128&gt;0,'[1]MTC APPLICATION-LIC'!E128,"""")</f>
        <v xml:space="preserve">APOTHCA, INC.  </v>
      </c>
      <c r="B257" t="str">
        <f>IF(A257&gt;0,'[1]MTC APPLICATION-LIC'!F128, "")</f>
        <v>FITCHBURG</v>
      </c>
      <c r="C257" t="str">
        <f>IF(B257&gt;0,'[1]MTC APPLICATION-LIC'!G128, "")</f>
        <v>LYNN</v>
      </c>
      <c r="D257" t="str">
        <f>IF('[1]MTC APPLICATION-LIC'!A128="WD APP","APPLICATION WITHDRAWN",IF('[1]MTC APPLICATION-LIC'!A128="EXP APP","APPLICATION EXPIRED",IF('[1]MTC APPLICATION-LIC'!A128="LIC EXP","LICENSE EXPIRED",IF('[1]MTC APPLICATION-LIC'!A128="PL","PROVISIONAL LICENSE",IF('[1]MTC APPLICATION-LIC'!A128="FL","FINAL LICENSE",IF('[1]MTC APPLICATION-LIC'!A128="CO","COMMENCE OPERATIONS",""))))))</f>
        <v>LICENSE EXPIRED</v>
      </c>
    </row>
    <row r="258" spans="1:4" x14ac:dyDescent="0.2">
      <c r="A258" t="str">
        <f>IF('[1]MTC APPLICATION-LIC'!E291&gt;0,'[1]MTC APPLICATION-LIC'!E291,"""")</f>
        <v>ERMONT, INC.</v>
      </c>
      <c r="B258" t="str">
        <f>IF(A258&gt;0,'[1]MTC APPLICATION-LIC'!F291, "")</f>
        <v>NOT DISCLOSED</v>
      </c>
      <c r="C258" t="str">
        <f>IF(B258&gt;0,'[1]MTC APPLICATION-LIC'!G291, "")</f>
        <v>NOT DISCLOSED</v>
      </c>
      <c r="D258" t="str">
        <f>IF('[1]MTC APPLICATION-LIC'!A291="WD APP","APPLICATION WITHDRAWN",IF('[1]MTC APPLICATION-LIC'!A291="EXP APP","APPLICATION EXPIRED",IF('[1]MTC APPLICATION-LIC'!A291="LIC EXP","LICENSE EXPIRED",IF('[1]MTC APPLICATION-LIC'!A291="PL","PROVISIONAL LICENSE",IF('[1]MTC APPLICATION-LIC'!A291="FL","FINAL LICENSE",IF('[1]MTC APPLICATION-LIC'!A291="CO","COMMENCE OPERATIONS",""))))))</f>
        <v>APPLICATION EXPIRED</v>
      </c>
    </row>
    <row r="259" spans="1:4" x14ac:dyDescent="0.2">
      <c r="A259" t="str">
        <f>IF('[1]MTC APPLICATION-LIC'!E59&gt;0,'[1]MTC APPLICATION-LIC'!E59,"""")</f>
        <v xml:space="preserve">MEDMAR, INC. </v>
      </c>
      <c r="B259" t="str">
        <f>IF(A259&gt;0,'[1]MTC APPLICATION-LIC'!F59, "")</f>
        <v>NOT DISCLOSED</v>
      </c>
      <c r="C259" t="str">
        <f>IF(B259&gt;0,'[1]MTC APPLICATION-LIC'!G59, "")</f>
        <v>NOT DISCLOSED</v>
      </c>
      <c r="D259" t="str">
        <f>IF('[1]MTC APPLICATION-LIC'!A59="WD APP","APPLICATION WITHDRAWN",IF('[1]MTC APPLICATION-LIC'!A59="EXP APP","APPLICATION EXPIRED",IF('[1]MTC APPLICATION-LIC'!A59="LIC EXP","LICENSE EXPIRED",IF('[1]MTC APPLICATION-LIC'!A59="PL","PROVISIONAL LICENSE",IF('[1]MTC APPLICATION-LIC'!A59="FL","FINAL LICENSE",IF('[1]MTC APPLICATION-LIC'!A59="CO","COMMENCE OPERATIONS",""))))))</f>
        <v>APPLICATION EXPIRED</v>
      </c>
    </row>
    <row r="260" spans="1:4" x14ac:dyDescent="0.2">
      <c r="A260" t="str">
        <f>IF('[1]MTC APPLICATION-LIC'!E60&gt;0,'[1]MTC APPLICATION-LIC'!E60,"""")</f>
        <v xml:space="preserve">MEDMAR, INC. </v>
      </c>
      <c r="B260" t="str">
        <f>IF(A260&gt;0,'[1]MTC APPLICATION-LIC'!F60, "")</f>
        <v>NOT DISCLOSED</v>
      </c>
      <c r="C260" t="str">
        <f>IF(B260&gt;0,'[1]MTC APPLICATION-LIC'!G60, "")</f>
        <v>NOT DISCLOSED</v>
      </c>
      <c r="D260" t="str">
        <f>IF('[1]MTC APPLICATION-LIC'!A60="WD APP","APPLICATION WITHDRAWN",IF('[1]MTC APPLICATION-LIC'!A60="EXP APP","APPLICATION EXPIRED",IF('[1]MTC APPLICATION-LIC'!A60="LIC EXP","LICENSE EXPIRED",IF('[1]MTC APPLICATION-LIC'!A60="PL","PROVISIONAL LICENSE",IF('[1]MTC APPLICATION-LIC'!A60="FL","FINAL LICENSE",IF('[1]MTC APPLICATION-LIC'!A60="CO","COMMENCE OPERATIONS",""))))))</f>
        <v>APPLICATION EXPIRED</v>
      </c>
    </row>
    <row r="261" spans="1:4" x14ac:dyDescent="0.2">
      <c r="A261" t="str">
        <f>IF('[1]MTC APPLICATION-LIC'!E292&gt;0,'[1]MTC APPLICATION-LIC'!E292,"""")</f>
        <v>ETHCX, INC.</v>
      </c>
      <c r="B261" t="str">
        <f>IF(A261&gt;0,'[1]MTC APPLICATION-LIC'!F292, "")</f>
        <v>NOT DISCLOSED</v>
      </c>
      <c r="C261" t="str">
        <f>IF(B261&gt;0,'[1]MTC APPLICATION-LIC'!G292, "")</f>
        <v>NOT DISCLOSED</v>
      </c>
      <c r="D261" t="str">
        <f>IF('[1]MTC APPLICATION-LIC'!A292="WD APP","APPLICATION WITHDRAWN",IF('[1]MTC APPLICATION-LIC'!A292="EXP APP","APPLICATION EXPIRED",IF('[1]MTC APPLICATION-LIC'!A292="LIC EXP","LICENSE EXPIRED",IF('[1]MTC APPLICATION-LIC'!A292="PL","PROVISIONAL LICENSE",IF('[1]MTC APPLICATION-LIC'!A292="FL","FINAL LICENSE",IF('[1]MTC APPLICATION-LIC'!A292="CO","COMMENCE OPERATIONS",""))))))</f>
        <v>APPLICATION EXPIRED</v>
      </c>
    </row>
    <row r="262" spans="1:4" x14ac:dyDescent="0.2">
      <c r="A262" t="str">
        <f>IF('[1]MTC APPLICATION-LIC'!E58&gt;0,'[1]MTC APPLICATION-LIC'!E58,"""")</f>
        <v xml:space="preserve">MEDICAL GRADE MARIJUANA, INC. </v>
      </c>
      <c r="B262" t="str">
        <f>IF(A262&gt;0,'[1]MTC APPLICATION-LIC'!F58, "")</f>
        <v>NOT DISCLOSED</v>
      </c>
      <c r="C262" t="str">
        <f>IF(B262&gt;0,'[1]MTC APPLICATION-LIC'!G58, "")</f>
        <v>NOT DISCLOSED</v>
      </c>
      <c r="D262" t="str">
        <f>IF('[1]MTC APPLICATION-LIC'!A58="WD APP","APPLICATION WITHDRAWN",IF('[1]MTC APPLICATION-LIC'!A58="EXP APP","APPLICATION EXPIRED",IF('[1]MTC APPLICATION-LIC'!A58="LIC EXP","LICENSE EXPIRED",IF('[1]MTC APPLICATION-LIC'!A58="PL","PROVISIONAL LICENSE",IF('[1]MTC APPLICATION-LIC'!A58="FL","FINAL LICENSE",IF('[1]MTC APPLICATION-LIC'!A58="CO","COMMENCE OPERATIONS",""))))))</f>
        <v>APPLICATION EXPIRED</v>
      </c>
    </row>
    <row r="263" spans="1:4" x14ac:dyDescent="0.2">
      <c r="A263" t="str">
        <f>IF('[1]MTC APPLICATION-LIC'!E130&gt;0,'[1]MTC APPLICATION-LIC'!E130,"""")</f>
        <v xml:space="preserve">SOLAR THERAPEUTICS, INC.  </v>
      </c>
      <c r="B263" t="str">
        <f>IF(A263&gt;0,'[1]MTC APPLICATION-LIC'!F130, "")</f>
        <v>SOMERSET</v>
      </c>
      <c r="C263" t="str">
        <f>IF(B263&gt;0,'[1]MTC APPLICATION-LIC'!G130, "")</f>
        <v>SOMERSET</v>
      </c>
      <c r="D263" t="str">
        <f>IF('[1]MTC APPLICATION-LIC'!A130="WD APP","APPLICATION WITHDRAWN",IF('[1]MTC APPLICATION-LIC'!A130="EXP APP","APPLICATION EXPIRED",IF('[1]MTC APPLICATION-LIC'!A130="LIC EXP","LICENSE EXPIRED",IF('[1]MTC APPLICATION-LIC'!A130="PL","PROVISIONAL LICENSE",IF('[1]MTC APPLICATION-LIC'!A130="FL","FINAL LICENSE",IF('[1]MTC APPLICATION-LIC'!A130="CO","COMMENCE OPERATIONS",""))))))</f>
        <v>LICENSE EXPIRED</v>
      </c>
    </row>
    <row r="264" spans="1:4" x14ac:dyDescent="0.2">
      <c r="A264" t="str">
        <f>IF('[1]MTC APPLICATION-LIC'!E131&gt;0,'[1]MTC APPLICATION-LIC'!E131,"""")</f>
        <v>ATLANTIC MEDICINAL PARTNERS, INC.</v>
      </c>
      <c r="B264" t="str">
        <f>IF(A264&gt;0,'[1]MTC APPLICATION-LIC'!F131, "")</f>
        <v>FITCHBURG</v>
      </c>
      <c r="C264" t="str">
        <f>IF(B264&gt;0,'[1]MTC APPLICATION-LIC'!G131, "")</f>
        <v>FITCHBURG</v>
      </c>
      <c r="D264" t="str">
        <f>IF('[1]MTC APPLICATION-LIC'!A131="WD APP","APPLICATION WITHDRAWN",IF('[1]MTC APPLICATION-LIC'!A131="EXP APP","APPLICATION EXPIRED",IF('[1]MTC APPLICATION-LIC'!A131="LIC EXP","LICENSE EXPIRED",IF('[1]MTC APPLICATION-LIC'!A131="PL","PROVISIONAL LICENSE",IF('[1]MTC APPLICATION-LIC'!A131="FL","FINAL LICENSE",IF('[1]MTC APPLICATION-LIC'!A131="CO","COMMENCE OPERATIONS",""))))))</f>
        <v>COMMENCE OPERATIONS</v>
      </c>
    </row>
    <row r="265" spans="1:4" x14ac:dyDescent="0.2">
      <c r="A265" t="str">
        <f>IF('[1]MTC APPLICATION-LIC'!E133&gt;0,'[1]MTC APPLICATION-LIC'!E133,"""")</f>
        <v>ATLANTIC MEDICINAL PARTNERS, INC.</v>
      </c>
      <c r="B265" t="str">
        <f>IF(A265&gt;0,'[1]MTC APPLICATION-LIC'!F133, "")</f>
        <v>FITCHBURG</v>
      </c>
      <c r="C265" t="str">
        <f>IF(B265&gt;0,'[1]MTC APPLICATION-LIC'!G133, "")</f>
        <v>WELLFLEET</v>
      </c>
      <c r="D265" t="str">
        <f>IF('[1]MTC APPLICATION-LIC'!A133="WD APP","APPLICATION WITHDRAWN",IF('[1]MTC APPLICATION-LIC'!A133="EXP APP","APPLICATION EXPIRED",IF('[1]MTC APPLICATION-LIC'!A133="LIC EXP","LICENSE EXPIRED",IF('[1]MTC APPLICATION-LIC'!A133="PL","PROVISIONAL LICENSE",IF('[1]MTC APPLICATION-LIC'!A133="FL","FINAL LICENSE",IF('[1]MTC APPLICATION-LIC'!A133="CO","COMMENCE OPERATIONS",""))))))</f>
        <v>LICENSE EXPIRED</v>
      </c>
    </row>
    <row r="266" spans="1:4" x14ac:dyDescent="0.2">
      <c r="A266" t="str">
        <f>IF('[1]MTC APPLICATION-LIC'!E293&gt;0,'[1]MTC APPLICATION-LIC'!E293,"""")</f>
        <v>EVERGREEN STATEGIES, LLC</v>
      </c>
      <c r="B266" t="str">
        <f>IF(A266&gt;0,'[1]MTC APPLICATION-LIC'!F293, "")</f>
        <v>NOT DISCLOSED</v>
      </c>
      <c r="C266" t="str">
        <f>IF(B266&gt;0,'[1]MTC APPLICATION-LIC'!G293, "")</f>
        <v>NOT DISCLOSED</v>
      </c>
      <c r="D266" t="str">
        <f>IF('[1]MTC APPLICATION-LIC'!A293="WD APP","APPLICATION WITHDRAWN",IF('[1]MTC APPLICATION-LIC'!A293="EXP APP","APPLICATION EXPIRED",IF('[1]MTC APPLICATION-LIC'!A293="LIC EXP","LICENSE EXPIRED",IF('[1]MTC APPLICATION-LIC'!A293="PL","PROVISIONAL LICENSE",IF('[1]MTC APPLICATION-LIC'!A293="FL","FINAL LICENSE",IF('[1]MTC APPLICATION-LIC'!A293="CO","COMMENCE OPERATIONS",""))))))</f>
        <v>APPLICATION EXPIRED</v>
      </c>
    </row>
    <row r="267" spans="1:4" x14ac:dyDescent="0.2">
      <c r="A267" t="str">
        <f>IF('[1]MTC APPLICATION-LIC'!E294&gt;0,'[1]MTC APPLICATION-LIC'!E294,"""")</f>
        <v>FIRST EMERALD, INC.</v>
      </c>
      <c r="B267" t="str">
        <f>IF(A267&gt;0,'[1]MTC APPLICATION-LIC'!F294, "")</f>
        <v>NOT DISCLOSED</v>
      </c>
      <c r="C267" t="str">
        <f>IF(B267&gt;0,'[1]MTC APPLICATION-LIC'!G294, "")</f>
        <v>NOT DISCLOSED</v>
      </c>
      <c r="D267" t="str">
        <f>IF('[1]MTC APPLICATION-LIC'!A294="WD APP","APPLICATION WITHDRAWN",IF('[1]MTC APPLICATION-LIC'!A294="EXP APP","APPLICATION EXPIRED",IF('[1]MTC APPLICATION-LIC'!A294="LIC EXP","LICENSE EXPIRED",IF('[1]MTC APPLICATION-LIC'!A294="PL","PROVISIONAL LICENSE",IF('[1]MTC APPLICATION-LIC'!A294="FL","FINAL LICENSE",IF('[1]MTC APPLICATION-LIC'!A294="CO","COMMENCE OPERATIONS",""))))))</f>
        <v>APPLICATION EXPIRED</v>
      </c>
    </row>
    <row r="268" spans="1:4" x14ac:dyDescent="0.2">
      <c r="A268" t="str">
        <f>IF('[1]MTC APPLICATION-LIC'!E102&gt;0,'[1]MTC APPLICATION-LIC'!E102,"""")</f>
        <v>WELLNESS CONNECTION OF MA, INC.</v>
      </c>
      <c r="B268" t="str">
        <f>IF(A268&gt;0,'[1]MTC APPLICATION-LIC'!F102, "")</f>
        <v>NOT DISCLOSED</v>
      </c>
      <c r="C268" t="str">
        <f>IF(B268&gt;0,'[1]MTC APPLICATION-LIC'!G102, "")</f>
        <v>NOT DISCLOSED</v>
      </c>
      <c r="D268" t="str">
        <f>IF('[1]MTC APPLICATION-LIC'!A102="WD APP","APPLICATION WITHDRAWN",IF('[1]MTC APPLICATION-LIC'!A102="EXP APP","APPLICATION EXPIRED",IF('[1]MTC APPLICATION-LIC'!A102="LIC EXP","LICENSE EXPIRED",IF('[1]MTC APPLICATION-LIC'!A102="PL","PROVISIONAL LICENSE",IF('[1]MTC APPLICATION-LIC'!A102="FL","FINAL LICENSE",IF('[1]MTC APPLICATION-LIC'!A102="CO","COMMENCE OPERATIONS",""))))))</f>
        <v>APPLICATION EXPIRED</v>
      </c>
    </row>
    <row r="269" spans="1:4" x14ac:dyDescent="0.2">
      <c r="A269" t="str">
        <f>IF('[1]MTC APPLICATION-LIC'!E295&gt;0,'[1]MTC APPLICATION-LIC'!E295,"""")</f>
        <v>GLS MA, LLC</v>
      </c>
      <c r="B269" t="str">
        <f>IF(A269&gt;0,'[1]MTC APPLICATION-LIC'!F295, "")</f>
        <v>NOT DISCLOSED</v>
      </c>
      <c r="C269" t="str">
        <f>IF(B269&gt;0,'[1]MTC APPLICATION-LIC'!G295, "")</f>
        <v>NOT DISCLOSED</v>
      </c>
      <c r="D269" t="str">
        <f>IF('[1]MTC APPLICATION-LIC'!A295="WD APP","APPLICATION WITHDRAWN",IF('[1]MTC APPLICATION-LIC'!A295="EXP APP","APPLICATION EXPIRED",IF('[1]MTC APPLICATION-LIC'!A295="LIC EXP","LICENSE EXPIRED",IF('[1]MTC APPLICATION-LIC'!A295="PL","PROVISIONAL LICENSE",IF('[1]MTC APPLICATION-LIC'!A295="FL","FINAL LICENSE",IF('[1]MTC APPLICATION-LIC'!A295="CO","COMMENCE OPERATIONS",""))))))</f>
        <v>APPLICATION EXPIRED</v>
      </c>
    </row>
    <row r="270" spans="1:4" x14ac:dyDescent="0.2">
      <c r="A270" t="str">
        <f>IF('[1]MTC APPLICATION-LIC'!E296&gt;0,'[1]MTC APPLICATION-LIC'!E296,"""")</f>
        <v>GLS MA, LLC</v>
      </c>
      <c r="B270" t="str">
        <f>IF(A270&gt;0,'[1]MTC APPLICATION-LIC'!F296, "")</f>
        <v>NOT DISCLOSED</v>
      </c>
      <c r="C270" t="str">
        <f>IF(B270&gt;0,'[1]MTC APPLICATION-LIC'!G296, "")</f>
        <v>NOT DISCLOSED</v>
      </c>
      <c r="D270" t="str">
        <f>IF('[1]MTC APPLICATION-LIC'!A296="WD APP","APPLICATION WITHDRAWN",IF('[1]MTC APPLICATION-LIC'!A296="EXP APP","APPLICATION EXPIRED",IF('[1]MTC APPLICATION-LIC'!A296="LIC EXP","LICENSE EXPIRED",IF('[1]MTC APPLICATION-LIC'!A296="PL","PROVISIONAL LICENSE",IF('[1]MTC APPLICATION-LIC'!A296="FL","FINAL LICENSE",IF('[1]MTC APPLICATION-LIC'!A296="CO","COMMENCE OPERATIONS",""))))))</f>
        <v>APPLICATION EXPIRED</v>
      </c>
    </row>
    <row r="271" spans="1:4" x14ac:dyDescent="0.2">
      <c r="A271" t="str">
        <f>IF('[1]MTC APPLICATION-LIC'!E297&gt;0,'[1]MTC APPLICATION-LIC'!E297,"""")</f>
        <v>GLS MA, LLC</v>
      </c>
      <c r="B271" t="str">
        <f>IF(A271&gt;0,'[1]MTC APPLICATION-LIC'!F297, "")</f>
        <v>NOT DISCLOSED</v>
      </c>
      <c r="C271" t="str">
        <f>IF(B271&gt;0,'[1]MTC APPLICATION-LIC'!G297, "")</f>
        <v>NOT DISCLOSED</v>
      </c>
      <c r="D271" t="str">
        <f>IF('[1]MTC APPLICATION-LIC'!A297="WD APP","APPLICATION WITHDRAWN",IF('[1]MTC APPLICATION-LIC'!A297="EXP APP","APPLICATION EXPIRED",IF('[1]MTC APPLICATION-LIC'!A297="LIC EXP","LICENSE EXPIRED",IF('[1]MTC APPLICATION-LIC'!A297="PL","PROVISIONAL LICENSE",IF('[1]MTC APPLICATION-LIC'!A297="FL","FINAL LICENSE",IF('[1]MTC APPLICATION-LIC'!A297="CO","COMMENCE OPERATIONS",""))))))</f>
        <v>APPLICATION EXPIRED</v>
      </c>
    </row>
    <row r="272" spans="1:4" x14ac:dyDescent="0.2">
      <c r="A272" t="str">
        <f>IF('[1]MTC APPLICATION-LIC'!E298&gt;0,'[1]MTC APPLICATION-LIC'!E298,"""")</f>
        <v>GOOD HEALTH WORKS, INC.</v>
      </c>
      <c r="B272" t="str">
        <f>IF(A272&gt;0,'[1]MTC APPLICATION-LIC'!F298, "")</f>
        <v>NOT DISCLOSED</v>
      </c>
      <c r="C272" t="str">
        <f>IF(B272&gt;0,'[1]MTC APPLICATION-LIC'!G298, "")</f>
        <v>NOT DISCLOSED</v>
      </c>
      <c r="D272" t="str">
        <f>IF('[1]MTC APPLICATION-LIC'!A298="WD APP","APPLICATION WITHDRAWN",IF('[1]MTC APPLICATION-LIC'!A298="EXP APP","APPLICATION EXPIRED",IF('[1]MTC APPLICATION-LIC'!A298="LIC EXP","LICENSE EXPIRED",IF('[1]MTC APPLICATION-LIC'!A298="PL","PROVISIONAL LICENSE",IF('[1]MTC APPLICATION-LIC'!A298="FL","FINAL LICENSE",IF('[1]MTC APPLICATION-LIC'!A298="CO","COMMENCE OPERATIONS",""))))))</f>
        <v>APPLICATION EXPIRED</v>
      </c>
    </row>
    <row r="273" spans="1:4" x14ac:dyDescent="0.2">
      <c r="A273" t="str">
        <f>IF('[1]MTC APPLICATION-LIC'!E299&gt;0,'[1]MTC APPLICATION-LIC'!E299,"""")</f>
        <v xml:space="preserve">GREEN MEADOWS FARM, LLC </v>
      </c>
      <c r="B273" t="str">
        <f>IF(A273&gt;0,'[1]MTC APPLICATION-LIC'!F299, "")</f>
        <v>NOT DISCLOSED</v>
      </c>
      <c r="C273" t="str">
        <f>IF(B273&gt;0,'[1]MTC APPLICATION-LIC'!G299, "")</f>
        <v>NOT DISCLOSED</v>
      </c>
      <c r="D273" t="str">
        <f>IF('[1]MTC APPLICATION-LIC'!A299="WD APP","APPLICATION WITHDRAWN",IF('[1]MTC APPLICATION-LIC'!A299="EXP APP","APPLICATION EXPIRED",IF('[1]MTC APPLICATION-LIC'!A299="LIC EXP","LICENSE EXPIRED",IF('[1]MTC APPLICATION-LIC'!A299="PL","PROVISIONAL LICENSE",IF('[1]MTC APPLICATION-LIC'!A299="FL","FINAL LICENSE",IF('[1]MTC APPLICATION-LIC'!A299="CO","COMMENCE OPERATIONS",""))))))</f>
        <v>APPLICATION EXPIRED</v>
      </c>
    </row>
    <row r="274" spans="1:4" x14ac:dyDescent="0.2">
      <c r="A274" t="str">
        <f>IF('[1]MTC APPLICATION-LIC'!E300&gt;0,'[1]MTC APPLICATION-LIC'!E300,"""")</f>
        <v>GREENHOUSE REMEDIES, INC.</v>
      </c>
      <c r="B274" t="str">
        <f>IF(A274&gt;0,'[1]MTC APPLICATION-LIC'!F300, "")</f>
        <v>NOT DISCLOSED</v>
      </c>
      <c r="C274" t="str">
        <f>IF(B274&gt;0,'[1]MTC APPLICATION-LIC'!G300, "")</f>
        <v>NOT DISCLOSED</v>
      </c>
      <c r="D274" t="str">
        <f>IF('[1]MTC APPLICATION-LIC'!A300="WD APP","APPLICATION WITHDRAWN",IF('[1]MTC APPLICATION-LIC'!A300="EXP APP","APPLICATION EXPIRED",IF('[1]MTC APPLICATION-LIC'!A300="LIC EXP","LICENSE EXPIRED",IF('[1]MTC APPLICATION-LIC'!A300="PL","PROVISIONAL LICENSE",IF('[1]MTC APPLICATION-LIC'!A300="FL","FINAL LICENSE",IF('[1]MTC APPLICATION-LIC'!A300="CO","COMMENCE OPERATIONS",""))))))</f>
        <v>APPLICATION EXPIRED</v>
      </c>
    </row>
    <row r="275" spans="1:4" x14ac:dyDescent="0.2">
      <c r="A275" t="str">
        <f>IF('[1]MTC APPLICATION-LIC'!E301&gt;0,'[1]MTC APPLICATION-LIC'!E301,"""")</f>
        <v>GREENLEAF MV COMPASSIONATE CARE, INC.</v>
      </c>
      <c r="B275" t="str">
        <f>IF(A275&gt;0,'[1]MTC APPLICATION-LIC'!F301, "")</f>
        <v>NOT DISCLOSED</v>
      </c>
      <c r="C275" t="str">
        <f>IF(B275&gt;0,'[1]MTC APPLICATION-LIC'!G301, "")</f>
        <v>NOT DISCLOSED</v>
      </c>
      <c r="D275" t="str">
        <f>IF('[1]MTC APPLICATION-LIC'!A301="WD APP","APPLICATION WITHDRAWN",IF('[1]MTC APPLICATION-LIC'!A301="EXP APP","APPLICATION EXPIRED",IF('[1]MTC APPLICATION-LIC'!A301="LIC EXP","LICENSE EXPIRED",IF('[1]MTC APPLICATION-LIC'!A301="PL","PROVISIONAL LICENSE",IF('[1]MTC APPLICATION-LIC'!A301="FL","FINAL LICENSE",IF('[1]MTC APPLICATION-LIC'!A301="CO","COMMENCE OPERATIONS",""))))))</f>
        <v>APPLICATION EXPIRED</v>
      </c>
    </row>
    <row r="276" spans="1:4" x14ac:dyDescent="0.2">
      <c r="A276" t="str">
        <f>IF('[1]MTC APPLICATION-LIC'!E302&gt;0,'[1]MTC APPLICATION-LIC'!E302,"""")</f>
        <v>HANGING GARDENS MED MA CORP.</v>
      </c>
      <c r="B276" t="str">
        <f>IF(A276&gt;0,'[1]MTC APPLICATION-LIC'!F302, "")</f>
        <v>NOT DISCLOSED</v>
      </c>
      <c r="C276" t="str">
        <f>IF(B276&gt;0,'[1]MTC APPLICATION-LIC'!G302, "")</f>
        <v>NOT DISCLOSED</v>
      </c>
      <c r="D276" t="str">
        <f>IF('[1]MTC APPLICATION-LIC'!A302="WD APP","APPLICATION WITHDRAWN",IF('[1]MTC APPLICATION-LIC'!A302="EXP APP","APPLICATION EXPIRED",IF('[1]MTC APPLICATION-LIC'!A302="LIC EXP","LICENSE EXPIRED",IF('[1]MTC APPLICATION-LIC'!A302="PL","PROVISIONAL LICENSE",IF('[1]MTC APPLICATION-LIC'!A302="FL","FINAL LICENSE",IF('[1]MTC APPLICATION-LIC'!A302="CO","COMMENCE OPERATIONS",""))))))</f>
        <v>APPLICATION EXPIRED</v>
      </c>
    </row>
    <row r="277" spans="1:4" x14ac:dyDescent="0.2">
      <c r="A277" t="str">
        <f>IF('[1]MTC APPLICATION-LIC'!E303&gt;0,'[1]MTC APPLICATION-LIC'!E303,"""")</f>
        <v xml:space="preserve">HEALTH CIRCLE, INC. </v>
      </c>
      <c r="B277" t="str">
        <f>IF(A277&gt;0,'[1]MTC APPLICATION-LIC'!F303, "")</f>
        <v>NOT DISCLOSED</v>
      </c>
      <c r="C277" t="str">
        <f>IF(B277&gt;0,'[1]MTC APPLICATION-LIC'!G303, "")</f>
        <v>NOT DISCLOSED</v>
      </c>
      <c r="D277" t="str">
        <f>IF('[1]MTC APPLICATION-LIC'!A303="WD APP","APPLICATION WITHDRAWN",IF('[1]MTC APPLICATION-LIC'!A303="EXP APP","APPLICATION EXPIRED",IF('[1]MTC APPLICATION-LIC'!A303="LIC EXP","LICENSE EXPIRED",IF('[1]MTC APPLICATION-LIC'!A303="PL","PROVISIONAL LICENSE",IF('[1]MTC APPLICATION-LIC'!A303="FL","FINAL LICENSE",IF('[1]MTC APPLICATION-LIC'!A303="CO","COMMENCE OPERATIONS",""))))))</f>
        <v>APPLICATION EXPIRED</v>
      </c>
    </row>
    <row r="278" spans="1:4" x14ac:dyDescent="0.2">
      <c r="A278" t="str">
        <f>IF('[1]MTC APPLICATION-LIC'!E134&gt;0,'[1]MTC APPLICATION-LIC'!E134,"""")</f>
        <v>BASK, INC.</v>
      </c>
      <c r="B278" t="str">
        <f>IF(A278&gt;0,'[1]MTC APPLICATION-LIC'!F134, "")</f>
        <v>FREETOWN</v>
      </c>
      <c r="C278" t="str">
        <f>IF(B278&gt;0,'[1]MTC APPLICATION-LIC'!G134, "")</f>
        <v>FAIRHAVEN</v>
      </c>
      <c r="D278" t="str">
        <f>IF('[1]MTC APPLICATION-LIC'!A134="WD APP","APPLICATION WITHDRAWN",IF('[1]MTC APPLICATION-LIC'!A134="EXP APP","APPLICATION EXPIRED",IF('[1]MTC APPLICATION-LIC'!A134="LIC EXP","LICENSE EXPIRED",IF('[1]MTC APPLICATION-LIC'!A134="PL","PROVISIONAL LICENSE",IF('[1]MTC APPLICATION-LIC'!A134="FL","FINAL LICENSE",IF('[1]MTC APPLICATION-LIC'!A134="CO","COMMENCE OPERATIONS",""))))))</f>
        <v>COMMENCE OPERATIONS</v>
      </c>
    </row>
    <row r="279" spans="1:4" x14ac:dyDescent="0.2">
      <c r="A279" t="str">
        <f>IF('[1]MTC APPLICATION-LIC'!E135&gt;0,'[1]MTC APPLICATION-LIC'!E135,"""")</f>
        <v xml:space="preserve">NATURE'S REMEDY OF MASSACHUSETTS, INC. </v>
      </c>
      <c r="B279" t="str">
        <f>IF(A279&gt;0,'[1]MTC APPLICATION-LIC'!F135, "")</f>
        <v>LAKEVILLE</v>
      </c>
      <c r="C279" t="str">
        <f>IF(B279&gt;0,'[1]MTC APPLICATION-LIC'!G135, "")</f>
        <v>FALMOUTH</v>
      </c>
      <c r="D279" t="str">
        <f>IF('[1]MTC APPLICATION-LIC'!A135="WD APP","APPLICATION WITHDRAWN",IF('[1]MTC APPLICATION-LIC'!A135="EXP APP","APPLICATION EXPIRED",IF('[1]MTC APPLICATION-LIC'!A135="LIC EXP","LICENSE EXPIRED",IF('[1]MTC APPLICATION-LIC'!A135="PL","PROVISIONAL LICENSE",IF('[1]MTC APPLICATION-LIC'!A135="FL","FINAL LICENSE",IF('[1]MTC APPLICATION-LIC'!A135="CO","COMMENCE OPERATIONS",""))))))</f>
        <v>LICENSE EXPIRED</v>
      </c>
    </row>
    <row r="280" spans="1:4" x14ac:dyDescent="0.2">
      <c r="A280" t="str">
        <f>IF('[1]MTC APPLICATION-LIC'!E136&gt;0,'[1]MTC APPLICATION-LIC'!E136,"""")</f>
        <v>BEACON COMPASSION CENTER, INC.</v>
      </c>
      <c r="B280" t="str">
        <f>IF(A280&gt;0,'[1]MTC APPLICATION-LIC'!F136, "")</f>
        <v>ATTLEBORO</v>
      </c>
      <c r="C280" t="str">
        <f>IF(B280&gt;0,'[1]MTC APPLICATION-LIC'!G136, "")</f>
        <v>NEW BEDFORD</v>
      </c>
      <c r="D280" t="str">
        <f>IF('[1]MTC APPLICATION-LIC'!A136="WD APP","APPLICATION WITHDRAWN",IF('[1]MTC APPLICATION-LIC'!A136="EXP APP","APPLICATION EXPIRED",IF('[1]MTC APPLICATION-LIC'!A136="LIC EXP","LICENSE EXPIRED",IF('[1]MTC APPLICATION-LIC'!A136="PL","PROVISIONAL LICENSE",IF('[1]MTC APPLICATION-LIC'!A136="FL","FINAL LICENSE",IF('[1]MTC APPLICATION-LIC'!A136="CO","COMMENCE OPERATIONS",""))))))</f>
        <v>LICENSE EXPIRED</v>
      </c>
    </row>
    <row r="281" spans="1:4" x14ac:dyDescent="0.2">
      <c r="A281" t="str">
        <f>IF('[1]MTC APPLICATION-LIC'!E104&gt;0,'[1]MTC APPLICATION-LIC'!E104,"""")</f>
        <v xml:space="preserve">MIDDLESEX INTEGRATIVE MEDICINE, INC. </v>
      </c>
      <c r="B281" t="str">
        <f>IF(A281&gt;0,'[1]MTC APPLICATION-LIC'!F104, "")</f>
        <v>LEOMINSTER</v>
      </c>
      <c r="C281" t="str">
        <f>IF(B281&gt;0,'[1]MTC APPLICATION-LIC'!G104, "")</f>
        <v>WALTHAM</v>
      </c>
      <c r="D281" t="str">
        <f>IF('[1]MTC APPLICATION-LIC'!A104="WD APP","APPLICATION WITHDRAWN",IF('[1]MTC APPLICATION-LIC'!A104="EXP APP","APPLICATION EXPIRED",IF('[1]MTC APPLICATION-LIC'!A104="LIC EXP","LICENSE EXPIRED",IF('[1]MTC APPLICATION-LIC'!A104="PL","PROVISIONAL LICENSE",IF('[1]MTC APPLICATION-LIC'!A104="FL","FINAL LICENSE",IF('[1]MTC APPLICATION-LIC'!A104="CO","COMMENCE OPERATIONS",""))))))</f>
        <v>LICENSE EXPIRED</v>
      </c>
    </row>
    <row r="282" spans="1:4" x14ac:dyDescent="0.2">
      <c r="A282" t="str">
        <f>IF('[1]MTC APPLICATION-LIC'!E137&gt;0,'[1]MTC APPLICATION-LIC'!E137,"""")</f>
        <v>SILVER THERAPEUTICS, INC.</v>
      </c>
      <c r="B282" t="str">
        <f>IF(A282&gt;0,'[1]MTC APPLICATION-LIC'!F137, "")</f>
        <v>ORANGE</v>
      </c>
      <c r="C282" t="str">
        <f>IF(B282&gt;0,'[1]MTC APPLICATION-LIC'!G137, "")</f>
        <v>WILLIAMSTOWN</v>
      </c>
      <c r="D282" t="str">
        <f>IF('[1]MTC APPLICATION-LIC'!A137="WD APP","APPLICATION WITHDRAWN",IF('[1]MTC APPLICATION-LIC'!A137="EXP APP","APPLICATION EXPIRED",IF('[1]MTC APPLICATION-LIC'!A137="LIC EXP","LICENSE EXPIRED",IF('[1]MTC APPLICATION-LIC'!A137="PL","PROVISIONAL LICENSE",IF('[1]MTC APPLICATION-LIC'!A137="FL","FINAL LICENSE",IF('[1]MTC APPLICATION-LIC'!A137="CO","COMMENCE OPERATIONS",""))))))</f>
        <v>LICENSE EXPIRED</v>
      </c>
    </row>
    <row r="283" spans="1:4" x14ac:dyDescent="0.2">
      <c r="A283" t="str">
        <f>IF('[1]MTC APPLICATION-LIC'!E138&gt;0,'[1]MTC APPLICATION-LIC'!E138,"""")</f>
        <v>WELLNESS CONNECTION OF MA, INC.</v>
      </c>
      <c r="B283" t="str">
        <f>IF(A283&gt;0,'[1]MTC APPLICATION-LIC'!F138, "")</f>
        <v>REVERE</v>
      </c>
      <c r="C283" t="str">
        <f>IF(B283&gt;0,'[1]MTC APPLICATION-LIC'!G138, "")</f>
        <v>PEABODY</v>
      </c>
      <c r="D283" t="str">
        <f>IF('[1]MTC APPLICATION-LIC'!A138="WD APP","APPLICATION WITHDRAWN",IF('[1]MTC APPLICATION-LIC'!A138="EXP APP","APPLICATION EXPIRED",IF('[1]MTC APPLICATION-LIC'!A138="LIC EXP","LICENSE EXPIRED",IF('[1]MTC APPLICATION-LIC'!A138="PL","PROVISIONAL LICENSE",IF('[1]MTC APPLICATION-LIC'!A138="FL","FINAL LICENSE",IF('[1]MTC APPLICATION-LIC'!A138="CO","COMMENCE OPERATIONS",""))))))</f>
        <v>LICENSE EXPIRED</v>
      </c>
    </row>
    <row r="284" spans="1:4" x14ac:dyDescent="0.2">
      <c r="A284" t="str">
        <f>IF('[1]MTC APPLICATION-LIC'!E304&gt;0,'[1]MTC APPLICATION-LIC'!E304,"""")</f>
        <v xml:space="preserve">HEALTH CIRCLE, INC. </v>
      </c>
      <c r="B284" t="str">
        <f>IF(A284&gt;0,'[1]MTC APPLICATION-LIC'!F304, "")</f>
        <v>ROCKLAND</v>
      </c>
      <c r="C284" t="str">
        <f>IF(B284&gt;0,'[1]MTC APPLICATION-LIC'!G304, "")</f>
        <v>MARSHFIELD</v>
      </c>
      <c r="D284" t="str">
        <f>IF('[1]MTC APPLICATION-LIC'!A304="WD APP","APPLICATION WITHDRAWN",IF('[1]MTC APPLICATION-LIC'!A304="EXP APP","APPLICATION EXPIRED",IF('[1]MTC APPLICATION-LIC'!A304="LIC EXP","LICENSE EXPIRED",IF('[1]MTC APPLICATION-LIC'!A304="PL","PROVISIONAL LICENSE",IF('[1]MTC APPLICATION-LIC'!A304="FL","FINAL LICENSE",IF('[1]MTC APPLICATION-LIC'!A304="CO","COMMENCE OPERATIONS",""))))))</f>
        <v>APPLICATION EXPIRED</v>
      </c>
    </row>
    <row r="285" spans="1:4" x14ac:dyDescent="0.2">
      <c r="A285" t="str">
        <f>IF('[1]MTC APPLICATION-LIC'!E305&gt;0,'[1]MTC APPLICATION-LIC'!E305,"""")</f>
        <v>HERBAL CARE CENTER, INC.</v>
      </c>
      <c r="B285" t="str">
        <f>IF(A285&gt;0,'[1]MTC APPLICATION-LIC'!F305, "")</f>
        <v>NOT DISCLOSED</v>
      </c>
      <c r="C285" t="str">
        <f>IF(B285&gt;0,'[1]MTC APPLICATION-LIC'!G305, "")</f>
        <v>NOT DISCLOSED</v>
      </c>
      <c r="D285" t="str">
        <f>IF('[1]MTC APPLICATION-LIC'!A305="WD APP","APPLICATION WITHDRAWN",IF('[1]MTC APPLICATION-LIC'!A305="EXP APP","APPLICATION EXPIRED",IF('[1]MTC APPLICATION-LIC'!A305="LIC EXP","LICENSE EXPIRED",IF('[1]MTC APPLICATION-LIC'!A305="PL","PROVISIONAL LICENSE",IF('[1]MTC APPLICATION-LIC'!A305="FL","FINAL LICENSE",IF('[1]MTC APPLICATION-LIC'!A305="CO","COMMENCE OPERATIONS",""))))))</f>
        <v>APPLICATION EXPIRED</v>
      </c>
    </row>
    <row r="286" spans="1:4" x14ac:dyDescent="0.2">
      <c r="A286" t="str">
        <f>IF('[1]MTC APPLICATION-LIC'!E306&gt;0,'[1]MTC APPLICATION-LIC'!E306,"""")</f>
        <v xml:space="preserve">JUST HEALTHY, INC. </v>
      </c>
      <c r="B286" t="str">
        <f>IF(A286&gt;0,'[1]MTC APPLICATION-LIC'!F306, "")</f>
        <v>NOT DISCLOSED</v>
      </c>
      <c r="C286" t="str">
        <f>IF(B286&gt;0,'[1]MTC APPLICATION-LIC'!G306, "")</f>
        <v>NOT DISCLOSED</v>
      </c>
      <c r="D286" t="str">
        <f>IF('[1]MTC APPLICATION-LIC'!A306="WD APP","APPLICATION WITHDRAWN",IF('[1]MTC APPLICATION-LIC'!A306="EXP APP","APPLICATION EXPIRED",IF('[1]MTC APPLICATION-LIC'!A306="LIC EXP","LICENSE EXPIRED",IF('[1]MTC APPLICATION-LIC'!A306="PL","PROVISIONAL LICENSE",IF('[1]MTC APPLICATION-LIC'!A306="FL","FINAL LICENSE",IF('[1]MTC APPLICATION-LIC'!A306="CO","COMMENCE OPERATIONS",""))))))</f>
        <v>APPLICATION EXPIRED</v>
      </c>
    </row>
    <row r="287" spans="1:4" x14ac:dyDescent="0.2">
      <c r="A287" t="str">
        <f>IF('[1]MTC APPLICATION-LIC'!E139&gt;0,'[1]MTC APPLICATION-LIC'!E139,"""")</f>
        <v>BEACON COMPASSION CENTER, INC.</v>
      </c>
      <c r="B287" t="str">
        <f>IF(A287&gt;0,'[1]MTC APPLICATION-LIC'!F139, "")</f>
        <v>ATTLEBORO</v>
      </c>
      <c r="C287" t="str">
        <f>IF(B287&gt;0,'[1]MTC APPLICATION-LIC'!G139, "")</f>
        <v>FRAMINGHAM</v>
      </c>
      <c r="D287" t="str">
        <f>IF('[1]MTC APPLICATION-LIC'!A139="WD APP","APPLICATION WITHDRAWN",IF('[1]MTC APPLICATION-LIC'!A139="EXP APP","APPLICATION EXPIRED",IF('[1]MTC APPLICATION-LIC'!A139="LIC EXP","LICENSE EXPIRED",IF('[1]MTC APPLICATION-LIC'!A139="PL","PROVISIONAL LICENSE",IF('[1]MTC APPLICATION-LIC'!A139="FL","FINAL LICENSE",IF('[1]MTC APPLICATION-LIC'!A139="CO","COMMENCE OPERATIONS",""))))))</f>
        <v>COMMENCE OPERATIONS</v>
      </c>
    </row>
    <row r="288" spans="1:4" x14ac:dyDescent="0.2">
      <c r="A288" t="str">
        <f>IF('[1]MTC APPLICATION-LIC'!E307&gt;0,'[1]MTC APPLICATION-LIC'!E307,"""")</f>
        <v xml:space="preserve">JUST HEALTHY, INC. </v>
      </c>
      <c r="B288" t="str">
        <f>IF(A288&gt;0,'[1]MTC APPLICATION-LIC'!F307, "")</f>
        <v>NOT DISCLOSED</v>
      </c>
      <c r="C288" t="str">
        <f>IF(B288&gt;0,'[1]MTC APPLICATION-LIC'!G307, "")</f>
        <v>NOT DISCLOSED</v>
      </c>
      <c r="D288" t="str">
        <f>IF('[1]MTC APPLICATION-LIC'!A307="WD APP","APPLICATION WITHDRAWN",IF('[1]MTC APPLICATION-LIC'!A307="EXP APP","APPLICATION EXPIRED",IF('[1]MTC APPLICATION-LIC'!A307="LIC EXP","LICENSE EXPIRED",IF('[1]MTC APPLICATION-LIC'!A307="PL","PROVISIONAL LICENSE",IF('[1]MTC APPLICATION-LIC'!A307="FL","FINAL LICENSE",IF('[1]MTC APPLICATION-LIC'!A307="CO","COMMENCE OPERATIONS",""))))))</f>
        <v>APPLICATION EXPIRED</v>
      </c>
    </row>
    <row r="289" spans="1:4" x14ac:dyDescent="0.2">
      <c r="A289" t="str">
        <f>IF('[1]MTC APPLICATION-LIC'!E308&gt;0,'[1]MTC APPLICATION-LIC'!E308,"""")</f>
        <v>KRD GROWERS, LLC</v>
      </c>
      <c r="B289" t="str">
        <f>IF(A289&gt;0,'[1]MTC APPLICATION-LIC'!F308, "")</f>
        <v>NOT DISCLOSED</v>
      </c>
      <c r="C289" t="str">
        <f>IF(B289&gt;0,'[1]MTC APPLICATION-LIC'!G308, "")</f>
        <v>NOT DISCLOSED</v>
      </c>
      <c r="D289" t="str">
        <f>IF('[1]MTC APPLICATION-LIC'!A308="WD APP","APPLICATION WITHDRAWN",IF('[1]MTC APPLICATION-LIC'!A308="EXP APP","APPLICATION EXPIRED",IF('[1]MTC APPLICATION-LIC'!A308="LIC EXP","LICENSE EXPIRED",IF('[1]MTC APPLICATION-LIC'!A308="PL","PROVISIONAL LICENSE",IF('[1]MTC APPLICATION-LIC'!A308="FL","FINAL LICENSE",IF('[1]MTC APPLICATION-LIC'!A308="CO","COMMENCE OPERATIONS",""))))))</f>
        <v>APPLICATION EXPIRED</v>
      </c>
    </row>
    <row r="290" spans="1:4" x14ac:dyDescent="0.2">
      <c r="A290" t="str">
        <f>IF('[1]MTC APPLICATION-LIC'!E140&gt;0,'[1]MTC APPLICATION-LIC'!E140,"""")</f>
        <v xml:space="preserve">JUST HEALTHY, INC. </v>
      </c>
      <c r="B290" t="str">
        <f>IF(A290&gt;0,'[1]MTC APPLICATION-LIC'!F140, "")</f>
        <v>NORTHAMPTON</v>
      </c>
      <c r="C290" t="str">
        <f>IF(B290&gt;0,'[1]MTC APPLICATION-LIC'!G140, "")</f>
        <v>NORTHAMPTON</v>
      </c>
      <c r="D290" t="str">
        <f>IF('[1]MTC APPLICATION-LIC'!A140="WD APP","APPLICATION WITHDRAWN",IF('[1]MTC APPLICATION-LIC'!A140="EXP APP","APPLICATION EXPIRED",IF('[1]MTC APPLICATION-LIC'!A140="LIC EXP","LICENSE EXPIRED",IF('[1]MTC APPLICATION-LIC'!A140="PL","PROVISIONAL LICENSE",IF('[1]MTC APPLICATION-LIC'!A140="FL","FINAL LICENSE",IF('[1]MTC APPLICATION-LIC'!A140="CO","COMMENCE OPERATIONS",""))))))</f>
        <v>LICENSE EXPIRED</v>
      </c>
    </row>
    <row r="291" spans="1:4" x14ac:dyDescent="0.2">
      <c r="A291" t="str">
        <f>IF('[1]MTC APPLICATION-LIC'!E309&gt;0,'[1]MTC APPLICATION-LIC'!E309,"""")</f>
        <v>KRD GROWERS, LLC</v>
      </c>
      <c r="B291" t="str">
        <f>IF(A291&gt;0,'[1]MTC APPLICATION-LIC'!F309, "")</f>
        <v>NOT DISCLOSED</v>
      </c>
      <c r="C291" t="str">
        <f>IF(B291&gt;0,'[1]MTC APPLICATION-LIC'!G309, "")</f>
        <v>NOT DISCLOSED</v>
      </c>
      <c r="D291" t="str">
        <f>IF('[1]MTC APPLICATION-LIC'!A309="WD APP","APPLICATION WITHDRAWN",IF('[1]MTC APPLICATION-LIC'!A309="EXP APP","APPLICATION EXPIRED",IF('[1]MTC APPLICATION-LIC'!A309="LIC EXP","LICENSE EXPIRED",IF('[1]MTC APPLICATION-LIC'!A309="PL","PROVISIONAL LICENSE",IF('[1]MTC APPLICATION-LIC'!A309="FL","FINAL LICENSE",IF('[1]MTC APPLICATION-LIC'!A309="CO","COMMENCE OPERATIONS",""))))))</f>
        <v>APPLICATION EXPIRED</v>
      </c>
    </row>
    <row r="292" spans="1:4" x14ac:dyDescent="0.2">
      <c r="A292" t="str">
        <f>IF('[1]MTC APPLICATION-LIC'!E55&gt;0,'[1]MTC APPLICATION-LIC'!E55,"""")</f>
        <v>MAYFLOWER MEDICINALS, INC.</v>
      </c>
      <c r="B292" t="str">
        <f>IF(A292&gt;0,'[1]MTC APPLICATION-LIC'!F55, "")</f>
        <v>NOT DISCLOSED</v>
      </c>
      <c r="C292" t="str">
        <f>IF(B292&gt;0,'[1]MTC APPLICATION-LIC'!G55, "")</f>
        <v>NOT DISCLOSED</v>
      </c>
      <c r="D292" t="str">
        <f>IF('[1]MTC APPLICATION-LIC'!A55="WD APP","APPLICATION WITHDRAWN",IF('[1]MTC APPLICATION-LIC'!A55="EXP APP","APPLICATION EXPIRED",IF('[1]MTC APPLICATION-LIC'!A55="LIC EXP","LICENSE EXPIRED",IF('[1]MTC APPLICATION-LIC'!A55="PL","PROVISIONAL LICENSE",IF('[1]MTC APPLICATION-LIC'!A55="FL","FINAL LICENSE",IF('[1]MTC APPLICATION-LIC'!A55="CO","COMMENCE OPERATIONS",""))))))</f>
        <v>APPLICATION EXPIRED</v>
      </c>
    </row>
    <row r="293" spans="1:4" x14ac:dyDescent="0.2">
      <c r="A293" t="str">
        <f>IF('[1]MTC APPLICATION-LIC'!E56&gt;0,'[1]MTC APPLICATION-LIC'!E56,"""")</f>
        <v xml:space="preserve">MEDERI, INC. </v>
      </c>
      <c r="B293" t="str">
        <f>IF(A293&gt;0,'[1]MTC APPLICATION-LIC'!F56, "")</f>
        <v>NOT DISCLOSED</v>
      </c>
      <c r="C293" t="str">
        <f>IF(B293&gt;0,'[1]MTC APPLICATION-LIC'!G56, "")</f>
        <v>NOT DISCLOSED</v>
      </c>
      <c r="D293" t="str">
        <f>IF('[1]MTC APPLICATION-LIC'!A56="WD APP","APPLICATION WITHDRAWN",IF('[1]MTC APPLICATION-LIC'!A56="EXP APP","APPLICATION EXPIRED",IF('[1]MTC APPLICATION-LIC'!A56="LIC EXP","LICENSE EXPIRED",IF('[1]MTC APPLICATION-LIC'!A56="PL","PROVISIONAL LICENSE",IF('[1]MTC APPLICATION-LIC'!A56="FL","FINAL LICENSE",IF('[1]MTC APPLICATION-LIC'!A56="CO","COMMENCE OPERATIONS",""))))))</f>
        <v>APPLICATION EXPIRED</v>
      </c>
    </row>
    <row r="294" spans="1:4" x14ac:dyDescent="0.2">
      <c r="A294" t="str">
        <f>IF('[1]MTC APPLICATION-LIC'!E57&gt;0,'[1]MTC APPLICATION-LIC'!E57,"""")</f>
        <v xml:space="preserve">MEDERI, INC. </v>
      </c>
      <c r="B294" t="str">
        <f>IF(A294&gt;0,'[1]MTC APPLICATION-LIC'!F57, "")</f>
        <v>NOT DISCLOSED</v>
      </c>
      <c r="C294" t="str">
        <f>IF(B294&gt;0,'[1]MTC APPLICATION-LIC'!G57, "")</f>
        <v>NOT DISCLOSED</v>
      </c>
      <c r="D294" t="str">
        <f>IF('[1]MTC APPLICATION-LIC'!A57="WD APP","APPLICATION WITHDRAWN",IF('[1]MTC APPLICATION-LIC'!A57="EXP APP","APPLICATION EXPIRED",IF('[1]MTC APPLICATION-LIC'!A57="LIC EXP","LICENSE EXPIRED",IF('[1]MTC APPLICATION-LIC'!A57="PL","PROVISIONAL LICENSE",IF('[1]MTC APPLICATION-LIC'!A57="FL","FINAL LICENSE",IF('[1]MTC APPLICATION-LIC'!A57="CO","COMMENCE OPERATIONS",""))))))</f>
        <v>APPLICATION WITHDRAWN</v>
      </c>
    </row>
    <row r="295" spans="1:4" x14ac:dyDescent="0.2">
      <c r="A295" t="str">
        <f>IF('[1]MTC APPLICATION-LIC'!E141&gt;0,'[1]MTC APPLICATION-LIC'!E141,"""")</f>
        <v>PHYTOPIA, INC.</v>
      </c>
      <c r="B295" t="str">
        <f>IF(A295&gt;0,'[1]MTC APPLICATION-LIC'!F141, "")</f>
        <v>MEDWAY</v>
      </c>
      <c r="C295" t="str">
        <f>IF(B295&gt;0,'[1]MTC APPLICATION-LIC'!G141, "")</f>
        <v>PEABODY</v>
      </c>
      <c r="D295" t="str">
        <f>IF('[1]MTC APPLICATION-LIC'!A141="WD APP","APPLICATION WITHDRAWN",IF('[1]MTC APPLICATION-LIC'!A141="EXP APP","APPLICATION EXPIRED",IF('[1]MTC APPLICATION-LIC'!A141="LIC EXP","LICENSE EXPIRED",IF('[1]MTC APPLICATION-LIC'!A141="PL","PROVISIONAL LICENSE",IF('[1]MTC APPLICATION-LIC'!A141="FL","FINAL LICENSE",IF('[1]MTC APPLICATION-LIC'!A141="CO","COMMENCE OPERATIONS",""))))))</f>
        <v>LICENSE EXPIRED</v>
      </c>
    </row>
    <row r="296" spans="1:4" x14ac:dyDescent="0.2">
      <c r="A296" t="str">
        <f>IF('[1]MTC APPLICATION-LIC'!E310&gt;0,'[1]MTC APPLICATION-LIC'!E310,"""")</f>
        <v>MAJOR BLOOM, LLC</v>
      </c>
      <c r="B296" t="str">
        <f>IF(A296&gt;0,'[1]MTC APPLICATION-LIC'!F310, "")</f>
        <v>NOT DISCLOSED</v>
      </c>
      <c r="C296" t="str">
        <f>IF(B296&gt;0,'[1]MTC APPLICATION-LIC'!G310, "")</f>
        <v>NOT DISCLOSED</v>
      </c>
      <c r="D296" t="str">
        <f>IF('[1]MTC APPLICATION-LIC'!A310="WD APP","APPLICATION WITHDRAWN",IF('[1]MTC APPLICATION-LIC'!A310="EXP APP","APPLICATION EXPIRED",IF('[1]MTC APPLICATION-LIC'!A310="LIC EXP","LICENSE EXPIRED",IF('[1]MTC APPLICATION-LIC'!A310="PL","PROVISIONAL LICENSE",IF('[1]MTC APPLICATION-LIC'!A310="FL","FINAL LICENSE",IF('[1]MTC APPLICATION-LIC'!A310="CO","COMMENCE OPERATIONS",""))))))</f>
        <v>APPLICATION EXPIRED</v>
      </c>
    </row>
    <row r="297" spans="1:4" x14ac:dyDescent="0.2">
      <c r="A297" t="str">
        <f>IF('[1]MTC APPLICATION-LIC'!E311&gt;0,'[1]MTC APPLICATION-LIC'!E311,"""")</f>
        <v xml:space="preserve">MASS WELLSPRING, LLC </v>
      </c>
      <c r="B297" t="str">
        <f>IF(A297&gt;0,'[1]MTC APPLICATION-LIC'!F311, "")</f>
        <v>NOT DISCLOSED</v>
      </c>
      <c r="C297" t="str">
        <f>IF(B297&gt;0,'[1]MTC APPLICATION-LIC'!G311, "")</f>
        <v>NOT DISCLOSED</v>
      </c>
      <c r="D297" t="str">
        <f>IF('[1]MTC APPLICATION-LIC'!A311="WD APP","APPLICATION WITHDRAWN",IF('[1]MTC APPLICATION-LIC'!A311="EXP APP","APPLICATION EXPIRED",IF('[1]MTC APPLICATION-LIC'!A311="LIC EXP","LICENSE EXPIRED",IF('[1]MTC APPLICATION-LIC'!A311="PL","PROVISIONAL LICENSE",IF('[1]MTC APPLICATION-LIC'!A311="FL","FINAL LICENSE",IF('[1]MTC APPLICATION-LIC'!A311="CO","COMMENCE OPERATIONS",""))))))</f>
        <v>APPLICATION EXPIRED</v>
      </c>
    </row>
    <row r="298" spans="1:4" x14ac:dyDescent="0.2">
      <c r="A298" t="str">
        <f>IF('[1]MTC APPLICATION-LIC'!E312&gt;0,'[1]MTC APPLICATION-LIC'!E312,"""")</f>
        <v xml:space="preserve">NATURE'S MEDICINES, INC.  </v>
      </c>
      <c r="B298" t="str">
        <f>IF(A298&gt;0,'[1]MTC APPLICATION-LIC'!F312, "")</f>
        <v>NOT DISCLOSED</v>
      </c>
      <c r="C298" t="str">
        <f>IF(B298&gt;0,'[1]MTC APPLICATION-LIC'!G312, "")</f>
        <v>NOT DISCLOSED</v>
      </c>
      <c r="D298" t="str">
        <f>IF('[1]MTC APPLICATION-LIC'!A312="WD APP","APPLICATION WITHDRAWN",IF('[1]MTC APPLICATION-LIC'!A312="EXP APP","APPLICATION EXPIRED",IF('[1]MTC APPLICATION-LIC'!A312="LIC EXP","LICENSE EXPIRED",IF('[1]MTC APPLICATION-LIC'!A312="PL","PROVISIONAL LICENSE",IF('[1]MTC APPLICATION-LIC'!A312="FL","FINAL LICENSE",IF('[1]MTC APPLICATION-LIC'!A312="CO","COMMENCE OPERATIONS",""))))))</f>
        <v>APPLICATION EXPIRED</v>
      </c>
    </row>
    <row r="299" spans="1:4" x14ac:dyDescent="0.2">
      <c r="A299" t="str">
        <f>IF('[1]MTC APPLICATION-LIC'!E313&gt;0,'[1]MTC APPLICATION-LIC'!E313,"""")</f>
        <v>NORTH END WELLNESS CENTER, INC.</v>
      </c>
      <c r="B299" t="str">
        <f>IF(A299&gt;0,'[1]MTC APPLICATION-LIC'!F313, "")</f>
        <v>NOT DISCLOSED</v>
      </c>
      <c r="C299" t="str">
        <f>IF(B299&gt;0,'[1]MTC APPLICATION-LIC'!G313, "")</f>
        <v>NOT DISCLOSED</v>
      </c>
      <c r="D299" t="str">
        <f>IF('[1]MTC APPLICATION-LIC'!A313="WD APP","APPLICATION WITHDRAWN",IF('[1]MTC APPLICATION-LIC'!A313="EXP APP","APPLICATION EXPIRED",IF('[1]MTC APPLICATION-LIC'!A313="LIC EXP","LICENSE EXPIRED",IF('[1]MTC APPLICATION-LIC'!A313="PL","PROVISIONAL LICENSE",IF('[1]MTC APPLICATION-LIC'!A313="FL","FINAL LICENSE",IF('[1]MTC APPLICATION-LIC'!A313="CO","COMMENCE OPERATIONS",""))))))</f>
        <v>APPLICATION EXPIRED</v>
      </c>
    </row>
    <row r="300" spans="1:4" x14ac:dyDescent="0.2">
      <c r="A300" t="str">
        <f>IF('[1]MTC APPLICATION-LIC'!E314&gt;0,'[1]MTC APPLICATION-LIC'!E314,"""")</f>
        <v>NORTHERN LIGHTS HOLISTIC HEALING, INC.</v>
      </c>
      <c r="B300" t="str">
        <f>IF(A300&gt;0,'[1]MTC APPLICATION-LIC'!F314, "")</f>
        <v>NOT DISCLOSED</v>
      </c>
      <c r="C300" t="str">
        <f>IF(B300&gt;0,'[1]MTC APPLICATION-LIC'!G314, "")</f>
        <v>NOT DISCLOSED</v>
      </c>
      <c r="D300" t="str">
        <f>IF('[1]MTC APPLICATION-LIC'!A314="WD APP","APPLICATION WITHDRAWN",IF('[1]MTC APPLICATION-LIC'!A314="EXP APP","APPLICATION EXPIRED",IF('[1]MTC APPLICATION-LIC'!A314="LIC EXP","LICENSE EXPIRED",IF('[1]MTC APPLICATION-LIC'!A314="PL","PROVISIONAL LICENSE",IF('[1]MTC APPLICATION-LIC'!A314="FL","FINAL LICENSE",IF('[1]MTC APPLICATION-LIC'!A314="CO","COMMENCE OPERATIONS",""))))))</f>
        <v>APPLICATION EXPIRED</v>
      </c>
    </row>
    <row r="301" spans="1:4" x14ac:dyDescent="0.2">
      <c r="A301" t="str">
        <f>IF('[1]MTC APPLICATION-LIC'!E315&gt;0,'[1]MTC APPLICATION-LIC'!E315,"""")</f>
        <v xml:space="preserve">NS AJO HOLDINGS, LLC </v>
      </c>
      <c r="B301" t="str">
        <f>IF(A301&gt;0,'[1]MTC APPLICATION-LIC'!F315, "")</f>
        <v>NOT DISCLOSED</v>
      </c>
      <c r="C301" t="str">
        <f>IF(B301&gt;0,'[1]MTC APPLICATION-LIC'!G315, "")</f>
        <v>NOT DISCLOSED</v>
      </c>
      <c r="D301" t="str">
        <f>IF('[1]MTC APPLICATION-LIC'!A315="WD APP","APPLICATION WITHDRAWN",IF('[1]MTC APPLICATION-LIC'!A315="EXP APP","APPLICATION EXPIRED",IF('[1]MTC APPLICATION-LIC'!A315="LIC EXP","LICENSE EXPIRED",IF('[1]MTC APPLICATION-LIC'!A315="PL","PROVISIONAL LICENSE",IF('[1]MTC APPLICATION-LIC'!A315="FL","FINAL LICENSE",IF('[1]MTC APPLICATION-LIC'!A315="CO","COMMENCE OPERATIONS",""))))))</f>
        <v>APPLICATION EXPIRED</v>
      </c>
    </row>
    <row r="302" spans="1:4" x14ac:dyDescent="0.2">
      <c r="A302" t="str">
        <f>IF('[1]MTC APPLICATION-LIC'!E142&gt;0,'[1]MTC APPLICATION-LIC'!E142,"""")</f>
        <v xml:space="preserve">NEW ENGLAND CANNABIS CORPORATION </v>
      </c>
      <c r="B302" t="str">
        <f>IF(A302&gt;0,'[1]MTC APPLICATION-LIC'!F142, "")</f>
        <v>HOLLISTON</v>
      </c>
      <c r="C302" t="str">
        <f>IF(B302&gt;0,'[1]MTC APPLICATION-LIC'!G142, "")</f>
        <v>NEWTON</v>
      </c>
      <c r="D302" t="str">
        <f>IF('[1]MTC APPLICATION-LIC'!A142="WD APP","APPLICATION WITHDRAWN",IF('[1]MTC APPLICATION-LIC'!A142="EXP APP","APPLICATION EXPIRED",IF('[1]MTC APPLICATION-LIC'!A142="LIC EXP","LICENSE EXPIRED",IF('[1]MTC APPLICATION-LIC'!A142="PL","PROVISIONAL LICENSE",IF('[1]MTC APPLICATION-LIC'!A142="FL","FINAL LICENSE",IF('[1]MTC APPLICATION-LIC'!A142="CO","COMMENCE OPERATIONS",""))))))</f>
        <v>LICENSE EXPIRED</v>
      </c>
    </row>
    <row r="303" spans="1:4" x14ac:dyDescent="0.2">
      <c r="A303" t="str">
        <f>IF('[1]MTC APPLICATION-LIC'!E143&gt;0,'[1]MTC APPLICATION-LIC'!E143,"""")</f>
        <v>APICAL, INC.</v>
      </c>
      <c r="B303" t="str">
        <f>IF(A303&gt;0,'[1]MTC APPLICATION-LIC'!F143, "")</f>
        <v>EASTHAMPTON</v>
      </c>
      <c r="C303" t="str">
        <f>IF(B303&gt;0,'[1]MTC APPLICATION-LIC'!G143, "")</f>
        <v>EASTHAMPTON</v>
      </c>
      <c r="D303" t="str">
        <f>IF('[1]MTC APPLICATION-LIC'!A143="WD APP","APPLICATION WITHDRAWN",IF('[1]MTC APPLICATION-LIC'!A143="EXP APP","APPLICATION EXPIRED",IF('[1]MTC APPLICATION-LIC'!A143="LIC EXP","LICENSE EXPIRED",IF('[1]MTC APPLICATION-LIC'!A143="PL","PROVISIONAL LICENSE",IF('[1]MTC APPLICATION-LIC'!A143="FL","FINAL LICENSE",IF('[1]MTC APPLICATION-LIC'!A143="CO","COMMENCE OPERATIONS",""))))))</f>
        <v>LICENSE EXPIRED</v>
      </c>
    </row>
    <row r="304" spans="1:4" x14ac:dyDescent="0.2">
      <c r="A304" t="str">
        <f>IF('[1]MTC APPLICATION-LIC'!E144&gt;0,'[1]MTC APPLICATION-LIC'!E144,"""")</f>
        <v>VITASPHERE, INC.</v>
      </c>
      <c r="B304" t="str">
        <f>IF(A304&gt;0,'[1]MTC APPLICATION-LIC'!F144, "")</f>
        <v>WEST WARREN</v>
      </c>
      <c r="C304" t="str">
        <f>IF(B304&gt;0,'[1]MTC APPLICATION-LIC'!G144, "")</f>
        <v>WEST WARREN</v>
      </c>
      <c r="D304" t="str">
        <f>IF('[1]MTC APPLICATION-LIC'!A144="WD APP","APPLICATION WITHDRAWN",IF('[1]MTC APPLICATION-LIC'!A144="EXP APP","APPLICATION EXPIRED",IF('[1]MTC APPLICATION-LIC'!A144="LIC EXP","LICENSE EXPIRED",IF('[1]MTC APPLICATION-LIC'!A144="PL","PROVISIONAL LICENSE",IF('[1]MTC APPLICATION-LIC'!A144="FL","FINAL LICENSE",IF('[1]MTC APPLICATION-LIC'!A144="CO","COMMENCE OPERATIONS",""))))))</f>
        <v>LICENSE EXPIRED</v>
      </c>
    </row>
    <row r="305" spans="1:4" x14ac:dyDescent="0.2">
      <c r="A305" t="str">
        <f>IF('[1]MTC APPLICATION-LIC'!E316&gt;0,'[1]MTC APPLICATION-LIC'!E316,"""")</f>
        <v>OLDE WORLD REMEDIES, INC.</v>
      </c>
      <c r="B305" t="str">
        <f>IF(A305&gt;0,'[1]MTC APPLICATION-LIC'!F316, "")</f>
        <v>NOT DISCLOSED</v>
      </c>
      <c r="C305" t="str">
        <f>IF(B305&gt;0,'[1]MTC APPLICATION-LIC'!G316, "")</f>
        <v>NOT DISCLOSED</v>
      </c>
      <c r="D305" t="str">
        <f>IF('[1]MTC APPLICATION-LIC'!A316="WD APP","APPLICATION WITHDRAWN",IF('[1]MTC APPLICATION-LIC'!A316="EXP APP","APPLICATION EXPIRED",IF('[1]MTC APPLICATION-LIC'!A316="LIC EXP","LICENSE EXPIRED",IF('[1]MTC APPLICATION-LIC'!A316="PL","PROVISIONAL LICENSE",IF('[1]MTC APPLICATION-LIC'!A316="FL","FINAL LICENSE",IF('[1]MTC APPLICATION-LIC'!A316="CO","COMMENCE OPERATIONS",""))))))</f>
        <v>APPLICATION EXPIRED</v>
      </c>
    </row>
    <row r="306" spans="1:4" x14ac:dyDescent="0.2">
      <c r="A306" t="str">
        <f>IF('[1]MTC APPLICATION-LIC'!E317&gt;0,'[1]MTC APPLICATION-LIC'!E317,"""")</f>
        <v>OLDE WORLD REMEDIES, INC.</v>
      </c>
      <c r="B306" t="str">
        <f>IF(A306&gt;0,'[1]MTC APPLICATION-LIC'!F317, "")</f>
        <v>NOT DISCLOSED</v>
      </c>
      <c r="C306" t="str">
        <f>IF(B306&gt;0,'[1]MTC APPLICATION-LIC'!G317, "")</f>
        <v>NOT DISCLOSED</v>
      </c>
      <c r="D306" t="str">
        <f>IF('[1]MTC APPLICATION-LIC'!A317="WD APP","APPLICATION WITHDRAWN",IF('[1]MTC APPLICATION-LIC'!A317="EXP APP","APPLICATION EXPIRED",IF('[1]MTC APPLICATION-LIC'!A317="LIC EXP","LICENSE EXPIRED",IF('[1]MTC APPLICATION-LIC'!A317="PL","PROVISIONAL LICENSE",IF('[1]MTC APPLICATION-LIC'!A317="FL","FINAL LICENSE",IF('[1]MTC APPLICATION-LIC'!A317="CO","COMMENCE OPERATIONS",""))))))</f>
        <v>APPLICATION EXPIRED</v>
      </c>
    </row>
    <row r="307" spans="1:4" x14ac:dyDescent="0.2">
      <c r="A307" t="str">
        <f>IF('[1]MTC APPLICATION-LIC'!E318&gt;0,'[1]MTC APPLICATION-LIC'!E318,"""")</f>
        <v>PETRICHOR MEDICINAL CORP.</v>
      </c>
      <c r="B307" t="str">
        <f>IF(A307&gt;0,'[1]MTC APPLICATION-LIC'!F318, "")</f>
        <v>NOT DISCLOSED</v>
      </c>
      <c r="C307" t="str">
        <f>IF(B307&gt;0,'[1]MTC APPLICATION-LIC'!G318, "")</f>
        <v>NOT DISCLOSED</v>
      </c>
      <c r="D307" t="str">
        <f>IF('[1]MTC APPLICATION-LIC'!A318="WD APP","APPLICATION WITHDRAWN",IF('[1]MTC APPLICATION-LIC'!A318="EXP APP","APPLICATION EXPIRED",IF('[1]MTC APPLICATION-LIC'!A318="LIC EXP","LICENSE EXPIRED",IF('[1]MTC APPLICATION-LIC'!A318="PL","PROVISIONAL LICENSE",IF('[1]MTC APPLICATION-LIC'!A318="FL","FINAL LICENSE",IF('[1]MTC APPLICATION-LIC'!A318="CO","COMMENCE OPERATIONS",""))))))</f>
        <v>APPLICATION EXPIRED</v>
      </c>
    </row>
    <row r="308" spans="1:4" x14ac:dyDescent="0.2">
      <c r="A308" t="str">
        <f>IF('[1]MTC APPLICATION-LIC'!E319&gt;0,'[1]MTC APPLICATION-LIC'!E319,"""")</f>
        <v>PLESANTREES, INC. (FKA HERBOLOGY GROUP, INC.)</v>
      </c>
      <c r="B308" t="str">
        <f>IF(A308&gt;0,'[1]MTC APPLICATION-LIC'!F319, "")</f>
        <v>NOT DISCLOSED</v>
      </c>
      <c r="C308" t="str">
        <f>IF(B308&gt;0,'[1]MTC APPLICATION-LIC'!G319, "")</f>
        <v>NOT DISCLOSED</v>
      </c>
      <c r="D308" t="str">
        <f>IF('[1]MTC APPLICATION-LIC'!A319="WD APP","APPLICATION WITHDRAWN",IF('[1]MTC APPLICATION-LIC'!A319="EXP APP","APPLICATION EXPIRED",IF('[1]MTC APPLICATION-LIC'!A319="LIC EXP","LICENSE EXPIRED",IF('[1]MTC APPLICATION-LIC'!A319="PL","PROVISIONAL LICENSE",IF('[1]MTC APPLICATION-LIC'!A319="FL","FINAL LICENSE",IF('[1]MTC APPLICATION-LIC'!A319="CO","COMMENCE OPERATIONS",""))))))</f>
        <v>APPLICATION EXPIRED</v>
      </c>
    </row>
    <row r="309" spans="1:4" x14ac:dyDescent="0.2">
      <c r="A309" t="str">
        <f>IF('[1]MTC APPLICATION-LIC'!E320&gt;0,'[1]MTC APPLICATION-LIC'!E320,"""")</f>
        <v>PLESANTREES, INC. (FKA HERBOLOGY GROUP, INC.)</v>
      </c>
      <c r="B309" t="str">
        <f>IF(A309&gt;0,'[1]MTC APPLICATION-LIC'!F320, "")</f>
        <v>NOT DISCLOSED</v>
      </c>
      <c r="C309" t="str">
        <f>IF(B309&gt;0,'[1]MTC APPLICATION-LIC'!G320, "")</f>
        <v>NOT DISCLOSED</v>
      </c>
      <c r="D309" t="str">
        <f>IF('[1]MTC APPLICATION-LIC'!A320="WD APP","APPLICATION WITHDRAWN",IF('[1]MTC APPLICATION-LIC'!A320="EXP APP","APPLICATION EXPIRED",IF('[1]MTC APPLICATION-LIC'!A320="LIC EXP","LICENSE EXPIRED",IF('[1]MTC APPLICATION-LIC'!A320="PL","PROVISIONAL LICENSE",IF('[1]MTC APPLICATION-LIC'!A320="FL","FINAL LICENSE",IF('[1]MTC APPLICATION-LIC'!A320="CO","COMMENCE OPERATIONS",""))))))</f>
        <v>APPLICATION EXPIRED</v>
      </c>
    </row>
    <row r="310" spans="1:4" x14ac:dyDescent="0.2">
      <c r="A310" t="str">
        <f>IF('[1]MTC APPLICATION-LIC'!E321&gt;0,'[1]MTC APPLICATION-LIC'!E321,"""")</f>
        <v xml:space="preserve">SOLAR THERAPEUTICS, INC.  </v>
      </c>
      <c r="B310" t="str">
        <f>IF(A310&gt;0,'[1]MTC APPLICATION-LIC'!F321, "")</f>
        <v>NOT DISCLOSED</v>
      </c>
      <c r="C310" t="str">
        <f>IF(B310&gt;0,'[1]MTC APPLICATION-LIC'!G321, "")</f>
        <v>NOT DISCLOSED</v>
      </c>
      <c r="D310" t="str">
        <f>IF('[1]MTC APPLICATION-LIC'!A321="WD APP","APPLICATION WITHDRAWN",IF('[1]MTC APPLICATION-LIC'!A321="EXP APP","APPLICATION EXPIRED",IF('[1]MTC APPLICATION-LIC'!A321="LIC EXP","LICENSE EXPIRED",IF('[1]MTC APPLICATION-LIC'!A321="PL","PROVISIONAL LICENSE",IF('[1]MTC APPLICATION-LIC'!A321="FL","FINAL LICENSE",IF('[1]MTC APPLICATION-LIC'!A321="CO","COMMENCE OPERATIONS",""))))))</f>
        <v>APPLICATION EXPIRED</v>
      </c>
    </row>
    <row r="311" spans="1:4" x14ac:dyDescent="0.2">
      <c r="A311" t="str">
        <f>IF('[1]MTC APPLICATION-LIC'!E322&gt;0,'[1]MTC APPLICATION-LIC'!E322,"""")</f>
        <v xml:space="preserve">SOLAR THERAPEUTICS, INC.  </v>
      </c>
      <c r="B311" t="str">
        <f>IF(A311&gt;0,'[1]MTC APPLICATION-LIC'!F322, "")</f>
        <v>NOT DISCLOSED</v>
      </c>
      <c r="C311" t="str">
        <f>IF(B311&gt;0,'[1]MTC APPLICATION-LIC'!G322, "")</f>
        <v>NOT DISCLOSED</v>
      </c>
      <c r="D311" t="str">
        <f>IF('[1]MTC APPLICATION-LIC'!A322="WD APP","APPLICATION WITHDRAWN",IF('[1]MTC APPLICATION-LIC'!A322="EXP APP","APPLICATION EXPIRED",IF('[1]MTC APPLICATION-LIC'!A322="LIC EXP","LICENSE EXPIRED",IF('[1]MTC APPLICATION-LIC'!A322="PL","PROVISIONAL LICENSE",IF('[1]MTC APPLICATION-LIC'!A322="FL","FINAL LICENSE",IF('[1]MTC APPLICATION-LIC'!A322="CO","COMMENCE OPERATIONS",""))))))</f>
        <v>APPLICATION EXPIRED</v>
      </c>
    </row>
    <row r="312" spans="1:4" x14ac:dyDescent="0.2">
      <c r="A312" t="str">
        <f>IF('[1]MTC APPLICATION-LIC'!E323&gt;0,'[1]MTC APPLICATION-LIC'!E323,"""")</f>
        <v xml:space="preserve">SOLURGE, INC. </v>
      </c>
      <c r="B312" t="str">
        <f>IF(A312&gt;0,'[1]MTC APPLICATION-LIC'!F323, "")</f>
        <v>NOT DISCLOSED</v>
      </c>
      <c r="C312" t="str">
        <f>IF(B312&gt;0,'[1]MTC APPLICATION-LIC'!G323, "")</f>
        <v>NOT DISCLOSED</v>
      </c>
      <c r="D312" t="str">
        <f>IF('[1]MTC APPLICATION-LIC'!A323="WD APP","APPLICATION WITHDRAWN",IF('[1]MTC APPLICATION-LIC'!A323="EXP APP","APPLICATION EXPIRED",IF('[1]MTC APPLICATION-LIC'!A323="LIC EXP","LICENSE EXPIRED",IF('[1]MTC APPLICATION-LIC'!A323="PL","PROVISIONAL LICENSE",IF('[1]MTC APPLICATION-LIC'!A323="FL","FINAL LICENSE",IF('[1]MTC APPLICATION-LIC'!A323="CO","COMMENCE OPERATIONS",""))))))</f>
        <v>APPLICATION EXPIRED</v>
      </c>
    </row>
    <row r="313" spans="1:4" x14ac:dyDescent="0.2">
      <c r="A313" t="str">
        <f>IF('[1]MTC APPLICATION-LIC'!E324&gt;0,'[1]MTC APPLICATION-LIC'!E324,"""")</f>
        <v xml:space="preserve">SOLURGE, INC. </v>
      </c>
      <c r="B313" t="str">
        <f>IF(A313&gt;0,'[1]MTC APPLICATION-LIC'!F324, "")</f>
        <v>NOT DISCLOSED</v>
      </c>
      <c r="C313" t="str">
        <f>IF(B313&gt;0,'[1]MTC APPLICATION-LIC'!G324, "")</f>
        <v>NOT DISCLOSED</v>
      </c>
      <c r="D313" t="str">
        <f>IF('[1]MTC APPLICATION-LIC'!A324="WD APP","APPLICATION WITHDRAWN",IF('[1]MTC APPLICATION-LIC'!A324="EXP APP","APPLICATION EXPIRED",IF('[1]MTC APPLICATION-LIC'!A324="LIC EXP","LICENSE EXPIRED",IF('[1]MTC APPLICATION-LIC'!A324="PL","PROVISIONAL LICENSE",IF('[1]MTC APPLICATION-LIC'!A324="FL","FINAL LICENSE",IF('[1]MTC APPLICATION-LIC'!A324="CO","COMMENCE OPERATIONS",""))))))</f>
        <v>APPLICATION EXPIRED</v>
      </c>
    </row>
    <row r="314" spans="1:4" x14ac:dyDescent="0.2">
      <c r="A314" t="str">
        <f>IF('[1]MTC APPLICATION-LIC'!E325&gt;0,'[1]MTC APPLICATION-LIC'!E325,"""")</f>
        <v>SUNS MASS, INC.</v>
      </c>
      <c r="B314" t="str">
        <f>IF(A314&gt;0,'[1]MTC APPLICATION-LIC'!F325, "")</f>
        <v>DEERFIELD (C)</v>
      </c>
      <c r="C314" t="str">
        <f>IF(B314&gt;0,'[1]MTC APPLICATION-LIC'!G325, "")</f>
        <v>BOSTON (P/R)</v>
      </c>
      <c r="D314" t="str">
        <f>IF('[1]MTC APPLICATION-LIC'!A325="WD APP","APPLICATION WITHDRAWN",IF('[1]MTC APPLICATION-LIC'!A325="EXP APP","APPLICATION EXPIRED",IF('[1]MTC APPLICATION-LIC'!A325="LIC EXP","LICENSE EXPIRED",IF('[1]MTC APPLICATION-LIC'!A325="PL","PROVISIONAL LICENSE",IF('[1]MTC APPLICATION-LIC'!A325="FL","FINAL LICENSE",IF('[1]MTC APPLICATION-LIC'!A325="CO","COMMENCE OPERATIONS",""))))))</f>
        <v>APPLICATION WITHDRAWN</v>
      </c>
    </row>
    <row r="315" spans="1:4" x14ac:dyDescent="0.2">
      <c r="A315" t="str">
        <f>IF('[1]MTC APPLICATION-LIC'!E326&gt;0,'[1]MTC APPLICATION-LIC'!E326,"""")</f>
        <v>THE HERBAL CENTERS, INC.</v>
      </c>
      <c r="B315" t="str">
        <f>IF(A315&gt;0,'[1]MTC APPLICATION-LIC'!F326, "")</f>
        <v>NOT DISCLOSED</v>
      </c>
      <c r="C315" t="str">
        <f>IF(B315&gt;0,'[1]MTC APPLICATION-LIC'!G326, "")</f>
        <v>NOT DISCLOSED</v>
      </c>
      <c r="D315" t="str">
        <f>IF('[1]MTC APPLICATION-LIC'!A326="WD APP","APPLICATION WITHDRAWN",IF('[1]MTC APPLICATION-LIC'!A326="EXP APP","APPLICATION EXPIRED",IF('[1]MTC APPLICATION-LIC'!A326="LIC EXP","LICENSE EXPIRED",IF('[1]MTC APPLICATION-LIC'!A326="PL","PROVISIONAL LICENSE",IF('[1]MTC APPLICATION-LIC'!A326="FL","FINAL LICENSE",IF('[1]MTC APPLICATION-LIC'!A326="CO","COMMENCE OPERATIONS",""))))))</f>
        <v>APPLICATION EXPIRED</v>
      </c>
    </row>
    <row r="316" spans="1:4" x14ac:dyDescent="0.2">
      <c r="A316" t="str">
        <f>IF('[1]MTC APPLICATION-LIC'!E327&gt;0,'[1]MTC APPLICATION-LIC'!E327,"""")</f>
        <v>THE LEONARD J. IRVING CENTER, INC.</v>
      </c>
      <c r="B316" t="str">
        <f>IF(A316&gt;0,'[1]MTC APPLICATION-LIC'!F327, "")</f>
        <v>ATTLEBORO</v>
      </c>
      <c r="C316" t="str">
        <f>IF(B316&gt;0,'[1]MTC APPLICATION-LIC'!G327, "")</f>
        <v>ATTLEBORO</v>
      </c>
      <c r="D316" t="str">
        <f>IF('[1]MTC APPLICATION-LIC'!A327="WD APP","APPLICATION WITHDRAWN",IF('[1]MTC APPLICATION-LIC'!A327="EXP APP","APPLICATION EXPIRED",IF('[1]MTC APPLICATION-LIC'!A327="LIC EXP","LICENSE EXPIRED",IF('[1]MTC APPLICATION-LIC'!A327="PL","PROVISIONAL LICENSE",IF('[1]MTC APPLICATION-LIC'!A327="FL","FINAL LICENSE",IF('[1]MTC APPLICATION-LIC'!A327="CO","COMMENCE OPERATIONS",""))))))</f>
        <v>APPLICATION EXPIRED</v>
      </c>
    </row>
    <row r="317" spans="1:4" x14ac:dyDescent="0.2">
      <c r="A317" t="str">
        <f>IF('[1]MTC APPLICATION-LIC'!E328&gt;0,'[1]MTC APPLICATION-LIC'!E328,"""")</f>
        <v>THE POTENT MEDICAL LEAF</v>
      </c>
      <c r="B317" t="str">
        <f>IF(A317&gt;0,'[1]MTC APPLICATION-LIC'!F328, "")</f>
        <v>NOT DISCLOSED</v>
      </c>
      <c r="C317" t="str">
        <f>IF(B317&gt;0,'[1]MTC APPLICATION-LIC'!G328, "")</f>
        <v>NOT DISCLOSED</v>
      </c>
      <c r="D317" t="str">
        <f>IF('[1]MTC APPLICATION-LIC'!A328="WD APP","APPLICATION WITHDRAWN",IF('[1]MTC APPLICATION-LIC'!A328="EXP APP","APPLICATION EXPIRED",IF('[1]MTC APPLICATION-LIC'!A328="LIC EXP","LICENSE EXPIRED",IF('[1]MTC APPLICATION-LIC'!A328="PL","PROVISIONAL LICENSE",IF('[1]MTC APPLICATION-LIC'!A328="FL","FINAL LICENSE",IF('[1]MTC APPLICATION-LIC'!A328="CO","COMMENCE OPERATIONS",""))))))</f>
        <v>APPLICATION EXPIRED</v>
      </c>
    </row>
    <row r="318" spans="1:4" x14ac:dyDescent="0.2">
      <c r="A318" t="str">
        <f>IF('[1]MTC APPLICATION-LIC'!E70&gt;0,'[1]MTC APPLICATION-LIC'!E70,"""")</f>
        <v xml:space="preserve">NATURE'S ALTERNATIVE, INC. </v>
      </c>
      <c r="B318" t="str">
        <f>IF(A318&gt;0,'[1]MTC APPLICATION-LIC'!F70, "")</f>
        <v>NOT DISCLOSED</v>
      </c>
      <c r="C318" t="str">
        <f>IF(B318&gt;0,'[1]MTC APPLICATION-LIC'!G70, "")</f>
        <v>NOT DISCLOSED</v>
      </c>
      <c r="D318" t="str">
        <f>IF('[1]MTC APPLICATION-LIC'!A70="WD APP","APPLICATION WITHDRAWN",IF('[1]MTC APPLICATION-LIC'!A70="EXP APP","APPLICATION EXPIRED",IF('[1]MTC APPLICATION-LIC'!A70="LIC EXP","LICENSE EXPIRED",IF('[1]MTC APPLICATION-LIC'!A70="PL","PROVISIONAL LICENSE",IF('[1]MTC APPLICATION-LIC'!A70="FL","FINAL LICENSE",IF('[1]MTC APPLICATION-LIC'!A70="CO","COMMENCE OPERATIONS",""))))))</f>
        <v>APPLICATION EXPIRED</v>
      </c>
    </row>
    <row r="319" spans="1:4" x14ac:dyDescent="0.2">
      <c r="A319" t="str">
        <f>IF('[1]MTC APPLICATION-LIC'!E116&gt;0,'[1]MTC APPLICATION-LIC'!E116,"""")</f>
        <v xml:space="preserve">LIFE ESSENCE, INC. </v>
      </c>
      <c r="B319" t="str">
        <f>IF(A319&gt;0,'[1]MTC APPLICATION-LIC'!F116, "")</f>
        <v>HOLYOKE</v>
      </c>
      <c r="C319" t="str">
        <f>IF(B319&gt;0,'[1]MTC APPLICATION-LIC'!G116, "")</f>
        <v>FRAMINGHAM</v>
      </c>
      <c r="D319" t="str">
        <f>IF('[1]MTC APPLICATION-LIC'!A116="WD APP","APPLICATION WITHDRAWN",IF('[1]MTC APPLICATION-LIC'!A116="EXP APP","APPLICATION EXPIRED",IF('[1]MTC APPLICATION-LIC'!A116="LIC EXP","LICENSE EXPIRED",IF('[1]MTC APPLICATION-LIC'!A116="PL","PROVISIONAL LICENSE",IF('[1]MTC APPLICATION-LIC'!A116="FL","FINAL LICENSE",IF('[1]MTC APPLICATION-LIC'!A116="CO","COMMENCE OPERATIONS",""))))))</f>
        <v>LICENSE EXPIRED</v>
      </c>
    </row>
    <row r="320" spans="1:4" x14ac:dyDescent="0.2">
      <c r="A320" t="str">
        <f>IF('[1]MTC APPLICATION-LIC'!E329&gt;0,'[1]MTC APPLICATION-LIC'!E329,"""")</f>
        <v xml:space="preserve">TRUE NATURE'S WELLNESS, INC. </v>
      </c>
      <c r="B320" t="str">
        <f>IF(A320&gt;0,'[1]MTC APPLICATION-LIC'!F329, "")</f>
        <v>NOT DISCLOSED</v>
      </c>
      <c r="C320" t="str">
        <f>IF(B320&gt;0,'[1]MTC APPLICATION-LIC'!G329, "")</f>
        <v>NOT DISCLOSED</v>
      </c>
      <c r="D320" t="str">
        <f>IF('[1]MTC APPLICATION-LIC'!A329="WD APP","APPLICATION WITHDRAWN",IF('[1]MTC APPLICATION-LIC'!A329="EXP APP","APPLICATION EXPIRED",IF('[1]MTC APPLICATION-LIC'!A329="LIC EXP","LICENSE EXPIRED",IF('[1]MTC APPLICATION-LIC'!A329="PL","PROVISIONAL LICENSE",IF('[1]MTC APPLICATION-LIC'!A329="FL","FINAL LICENSE",IF('[1]MTC APPLICATION-LIC'!A329="CO","COMMENCE OPERATIONS",""))))))</f>
        <v>APPLICATION EXPIRED</v>
      </c>
    </row>
    <row r="321" spans="1:4" x14ac:dyDescent="0.2">
      <c r="A321" t="str">
        <f>IF('[1]MTC APPLICATION-LIC'!E330&gt;0,'[1]MTC APPLICATION-LIC'!E330,"""")</f>
        <v xml:space="preserve">VERDANT MEDICAL, INC. </v>
      </c>
      <c r="B321" t="str">
        <f>IF(A321&gt;0,'[1]MTC APPLICATION-LIC'!F330, "")</f>
        <v>NOT DISCLOSED</v>
      </c>
      <c r="C321" t="str">
        <f>IF(B321&gt;0,'[1]MTC APPLICATION-LIC'!G330, "")</f>
        <v>NOT DISCLOSED</v>
      </c>
      <c r="D321" t="str">
        <f>IF('[1]MTC APPLICATION-LIC'!A330="WD APP","APPLICATION WITHDRAWN",IF('[1]MTC APPLICATION-LIC'!A330="EXP APP","APPLICATION EXPIRED",IF('[1]MTC APPLICATION-LIC'!A330="LIC EXP","LICENSE EXPIRED",IF('[1]MTC APPLICATION-LIC'!A330="PL","PROVISIONAL LICENSE",IF('[1]MTC APPLICATION-LIC'!A330="FL","FINAL LICENSE",IF('[1]MTC APPLICATION-LIC'!A330="CO","COMMENCE OPERATIONS",""))))))</f>
        <v>APPLICATION EXPIRED</v>
      </c>
    </row>
    <row r="322" spans="1:4" x14ac:dyDescent="0.2">
      <c r="A322" t="str">
        <f>IF('[1]MTC APPLICATION-LIC'!E331&gt;0,'[1]MTC APPLICATION-LIC'!E331,"""")</f>
        <v xml:space="preserve">VERDANT MEDICAL, INC. </v>
      </c>
      <c r="B322" t="str">
        <f>IF(A322&gt;0,'[1]MTC APPLICATION-LIC'!F331, "")</f>
        <v>NOT DISCLOSED</v>
      </c>
      <c r="C322" t="str">
        <f>IF(B322&gt;0,'[1]MTC APPLICATION-LIC'!G331, "")</f>
        <v>NOT DISCLOSED</v>
      </c>
      <c r="D322" t="str">
        <f>IF('[1]MTC APPLICATION-LIC'!A331="WD APP","APPLICATION WITHDRAWN",IF('[1]MTC APPLICATION-LIC'!A331="EXP APP","APPLICATION EXPIRED",IF('[1]MTC APPLICATION-LIC'!A331="LIC EXP","LICENSE EXPIRED",IF('[1]MTC APPLICATION-LIC'!A331="PL","PROVISIONAL LICENSE",IF('[1]MTC APPLICATION-LIC'!A331="FL","FINAL LICENSE",IF('[1]MTC APPLICATION-LIC'!A331="CO","COMMENCE OPERATIONS",""))))))</f>
        <v>APPLICATION EXPIRED</v>
      </c>
    </row>
    <row r="323" spans="1:4" x14ac:dyDescent="0.2">
      <c r="A323" t="str">
        <f>IF('[1]MTC APPLICATION-LIC'!E332&gt;0,'[1]MTC APPLICATION-LIC'!E332,"""")</f>
        <v>WILLIAM NOYES WEBSTER FOUNDATION, INC.</v>
      </c>
      <c r="B323" t="str">
        <f>IF(A323&gt;0,'[1]MTC APPLICATION-LIC'!F332, "")</f>
        <v>NOT DISCLOSED</v>
      </c>
      <c r="C323" t="str">
        <f>IF(B323&gt;0,'[1]MTC APPLICATION-LIC'!G332, "")</f>
        <v>NOT DISCLOSED</v>
      </c>
      <c r="D323" t="str">
        <f>IF('[1]MTC APPLICATION-LIC'!A332="WD APP","APPLICATION WITHDRAWN",IF('[1]MTC APPLICATION-LIC'!A332="EXP APP","APPLICATION EXPIRED",IF('[1]MTC APPLICATION-LIC'!A332="LIC EXP","LICENSE EXPIRED",IF('[1]MTC APPLICATION-LIC'!A332="PL","PROVISIONAL LICENSE",IF('[1]MTC APPLICATION-LIC'!A332="FL","FINAL LICENSE",IF('[1]MTC APPLICATION-LIC'!A332="CO","COMMENCE OPERATIONS",""))))))</f>
        <v>APPLICATION EXPIRED</v>
      </c>
    </row>
    <row r="324" spans="1:4" x14ac:dyDescent="0.2">
      <c r="A324" t="str">
        <f>IF('[1]MTC APPLICATION-LIC'!E333&gt;0,'[1]MTC APPLICATION-LIC'!E333,"""")</f>
        <v>WILLIAM NOYES WEBSTER FOUNDATION, INC.</v>
      </c>
      <c r="B324" t="str">
        <f>IF(A324&gt;0,'[1]MTC APPLICATION-LIC'!F333, "")</f>
        <v>NOT DISCLOSED</v>
      </c>
      <c r="C324" t="str">
        <f>IF(B324&gt;0,'[1]MTC APPLICATION-LIC'!G333, "")</f>
        <v>NOT DISCLOSED</v>
      </c>
      <c r="D324" t="str">
        <f>IF('[1]MTC APPLICATION-LIC'!A333="WD APP","APPLICATION WITHDRAWN",IF('[1]MTC APPLICATION-LIC'!A333="EXP APP","APPLICATION EXPIRED",IF('[1]MTC APPLICATION-LIC'!A333="LIC EXP","LICENSE EXPIRED",IF('[1]MTC APPLICATION-LIC'!A333="PL","PROVISIONAL LICENSE",IF('[1]MTC APPLICATION-LIC'!A333="FL","FINAL LICENSE",IF('[1]MTC APPLICATION-LIC'!A333="CO","COMMENCE OPERATIONS",""))))))</f>
        <v>APPLICATION EXPIRED</v>
      </c>
    </row>
    <row r="330" spans="1:4" ht="16" thickBot="1" x14ac:dyDescent="0.25"/>
    <row r="331" spans="1:4" ht="17" thickBot="1" x14ac:dyDescent="0.25">
      <c r="B331" s="3" t="s">
        <v>5</v>
      </c>
      <c r="C331" s="4" t="s">
        <v>6</v>
      </c>
    </row>
    <row r="332" spans="1:4" ht="17" thickBot="1" x14ac:dyDescent="0.25">
      <c r="B332" s="3" t="s">
        <v>7</v>
      </c>
      <c r="C332" s="4" t="s">
        <v>6</v>
      </c>
    </row>
    <row r="333" spans="1:4" ht="17" thickBot="1" x14ac:dyDescent="0.25">
      <c r="B333" s="4" t="s">
        <v>8</v>
      </c>
      <c r="C333" s="4" t="s">
        <v>6</v>
      </c>
    </row>
    <row r="334" spans="1:4" ht="17" thickBot="1" x14ac:dyDescent="0.25">
      <c r="B334" s="4" t="s">
        <v>9</v>
      </c>
      <c r="C334" s="4" t="s">
        <v>6</v>
      </c>
    </row>
    <row r="335" spans="1:4" ht="17" thickBot="1" x14ac:dyDescent="0.25">
      <c r="B335" s="4" t="s">
        <v>10</v>
      </c>
      <c r="C335" s="4" t="s">
        <v>6</v>
      </c>
    </row>
    <row r="336" spans="1:4" ht="17" thickBot="1" x14ac:dyDescent="0.25">
      <c r="B336" s="4" t="s">
        <v>11</v>
      </c>
      <c r="C336" s="4" t="s">
        <v>6</v>
      </c>
    </row>
    <row r="337" spans="2:3" ht="17" thickBot="1" x14ac:dyDescent="0.25">
      <c r="B337" s="4" t="s">
        <v>12</v>
      </c>
      <c r="C337" s="4" t="s">
        <v>6</v>
      </c>
    </row>
    <row r="338" spans="2:3" ht="17" thickBot="1" x14ac:dyDescent="0.25">
      <c r="B338" s="4" t="s">
        <v>13</v>
      </c>
      <c r="C338" s="4" t="s">
        <v>6</v>
      </c>
    </row>
    <row r="339" spans="2:3" ht="17" thickBot="1" x14ac:dyDescent="0.25">
      <c r="B339" s="4" t="s">
        <v>14</v>
      </c>
      <c r="C339" s="4" t="s">
        <v>6</v>
      </c>
    </row>
    <row r="340" spans="2:3" ht="17" thickBot="1" x14ac:dyDescent="0.25">
      <c r="B340" s="4" t="s">
        <v>15</v>
      </c>
      <c r="C340" s="4" t="s">
        <v>6</v>
      </c>
    </row>
    <row r="341" spans="2:3" ht="17" thickBot="1" x14ac:dyDescent="0.25">
      <c r="B341" s="4" t="s">
        <v>16</v>
      </c>
      <c r="C341" s="4" t="s">
        <v>6</v>
      </c>
    </row>
    <row r="342" spans="2:3" ht="17" thickBot="1" x14ac:dyDescent="0.25">
      <c r="B342" s="4" t="s">
        <v>17</v>
      </c>
      <c r="C342" s="4" t="s">
        <v>6</v>
      </c>
    </row>
    <row r="343" spans="2:3" ht="17" thickBot="1" x14ac:dyDescent="0.25">
      <c r="B343" s="4" t="s">
        <v>18</v>
      </c>
      <c r="C343" s="4" t="s">
        <v>6</v>
      </c>
    </row>
    <row r="344" spans="2:3" ht="17" thickBot="1" x14ac:dyDescent="0.25">
      <c r="B344" s="4" t="s">
        <v>19</v>
      </c>
      <c r="C344" s="4" t="s">
        <v>6</v>
      </c>
    </row>
    <row r="345" spans="2:3" ht="17" thickBot="1" x14ac:dyDescent="0.25">
      <c r="B345" s="4" t="s">
        <v>20</v>
      </c>
      <c r="C345" s="4" t="s">
        <v>6</v>
      </c>
    </row>
    <row r="346" spans="2:3" ht="17" thickBot="1" x14ac:dyDescent="0.25">
      <c r="B346" s="4" t="s">
        <v>21</v>
      </c>
      <c r="C346" s="4" t="s">
        <v>22</v>
      </c>
    </row>
    <row r="347" spans="2:3" ht="17" thickBot="1" x14ac:dyDescent="0.25">
      <c r="B347" s="4" t="s">
        <v>23</v>
      </c>
      <c r="C347" s="4" t="s">
        <v>22</v>
      </c>
    </row>
    <row r="348" spans="2:3" ht="17" thickBot="1" x14ac:dyDescent="0.25">
      <c r="B348" s="4" t="s">
        <v>24</v>
      </c>
      <c r="C348" s="4" t="s">
        <v>22</v>
      </c>
    </row>
    <row r="349" spans="2:3" ht="17" thickBot="1" x14ac:dyDescent="0.25">
      <c r="B349" s="4" t="s">
        <v>25</v>
      </c>
      <c r="C349" s="4" t="s">
        <v>22</v>
      </c>
    </row>
    <row r="350" spans="2:3" ht="17" thickBot="1" x14ac:dyDescent="0.25">
      <c r="B350" s="4" t="s">
        <v>26</v>
      </c>
      <c r="C350" s="4" t="s">
        <v>22</v>
      </c>
    </row>
    <row r="351" spans="2:3" ht="17" thickBot="1" x14ac:dyDescent="0.25">
      <c r="B351" s="4" t="s">
        <v>27</v>
      </c>
      <c r="C351" s="4" t="s">
        <v>22</v>
      </c>
    </row>
    <row r="352" spans="2:3" ht="17" thickBot="1" x14ac:dyDescent="0.25">
      <c r="B352" s="4" t="s">
        <v>28</v>
      </c>
      <c r="C352" s="4" t="s">
        <v>22</v>
      </c>
    </row>
    <row r="353" spans="2:3" ht="17" thickBot="1" x14ac:dyDescent="0.25">
      <c r="B353" s="4" t="s">
        <v>29</v>
      </c>
      <c r="C353" s="4" t="s">
        <v>22</v>
      </c>
    </row>
    <row r="354" spans="2:3" ht="17" thickBot="1" x14ac:dyDescent="0.25">
      <c r="B354" s="4" t="s">
        <v>30</v>
      </c>
      <c r="C354" s="4" t="s">
        <v>22</v>
      </c>
    </row>
    <row r="355" spans="2:3" ht="17" thickBot="1" x14ac:dyDescent="0.25">
      <c r="B355" s="4" t="s">
        <v>31</v>
      </c>
      <c r="C355" s="4" t="s">
        <v>22</v>
      </c>
    </row>
    <row r="356" spans="2:3" ht="17" thickBot="1" x14ac:dyDescent="0.25">
      <c r="B356" s="4" t="s">
        <v>32</v>
      </c>
      <c r="C356" s="4" t="s">
        <v>22</v>
      </c>
    </row>
    <row r="357" spans="2:3" ht="17" thickBot="1" x14ac:dyDescent="0.25">
      <c r="B357" s="4" t="s">
        <v>33</v>
      </c>
      <c r="C357" s="4" t="s">
        <v>22</v>
      </c>
    </row>
    <row r="358" spans="2:3" ht="17" thickBot="1" x14ac:dyDescent="0.25">
      <c r="B358" s="4" t="s">
        <v>34</v>
      </c>
      <c r="C358" s="4" t="s">
        <v>22</v>
      </c>
    </row>
    <row r="359" spans="2:3" ht="17" thickBot="1" x14ac:dyDescent="0.25">
      <c r="B359" s="4" t="s">
        <v>35</v>
      </c>
      <c r="C359" s="4" t="s">
        <v>22</v>
      </c>
    </row>
    <row r="360" spans="2:3" ht="17" thickBot="1" x14ac:dyDescent="0.25">
      <c r="B360" s="4" t="s">
        <v>36</v>
      </c>
      <c r="C360" s="4" t="s">
        <v>22</v>
      </c>
    </row>
    <row r="361" spans="2:3" ht="17" thickBot="1" x14ac:dyDescent="0.25">
      <c r="B361" s="4" t="s">
        <v>37</v>
      </c>
      <c r="C361" s="4" t="s">
        <v>22</v>
      </c>
    </row>
    <row r="362" spans="2:3" ht="17" thickBot="1" x14ac:dyDescent="0.25">
      <c r="B362" s="4" t="s">
        <v>38</v>
      </c>
      <c r="C362" s="4" t="s">
        <v>22</v>
      </c>
    </row>
    <row r="363" spans="2:3" ht="17" thickBot="1" x14ac:dyDescent="0.25">
      <c r="B363" s="4" t="s">
        <v>39</v>
      </c>
      <c r="C363" s="4" t="s">
        <v>22</v>
      </c>
    </row>
    <row r="364" spans="2:3" ht="17" thickBot="1" x14ac:dyDescent="0.25">
      <c r="B364" s="4" t="s">
        <v>40</v>
      </c>
      <c r="C364" s="4" t="s">
        <v>22</v>
      </c>
    </row>
    <row r="365" spans="2:3" ht="17" thickBot="1" x14ac:dyDescent="0.25">
      <c r="B365" s="4" t="s">
        <v>41</v>
      </c>
      <c r="C365" s="4" t="s">
        <v>22</v>
      </c>
    </row>
    <row r="366" spans="2:3" ht="17" thickBot="1" x14ac:dyDescent="0.25">
      <c r="B366" s="4" t="s">
        <v>42</v>
      </c>
      <c r="C366" s="4" t="s">
        <v>22</v>
      </c>
    </row>
    <row r="367" spans="2:3" ht="17" thickBot="1" x14ac:dyDescent="0.25">
      <c r="B367" s="4" t="s">
        <v>43</v>
      </c>
      <c r="C367" s="4" t="s">
        <v>22</v>
      </c>
    </row>
    <row r="368" spans="2:3" ht="17" thickBot="1" x14ac:dyDescent="0.25">
      <c r="B368" s="4" t="s">
        <v>44</v>
      </c>
      <c r="C368" s="4" t="s">
        <v>22</v>
      </c>
    </row>
    <row r="369" spans="2:3" ht="17" thickBot="1" x14ac:dyDescent="0.25">
      <c r="B369" s="4" t="s">
        <v>45</v>
      </c>
      <c r="C369" s="4" t="s">
        <v>22</v>
      </c>
    </row>
    <row r="370" spans="2:3" ht="17" thickBot="1" x14ac:dyDescent="0.25">
      <c r="B370" s="4" t="s">
        <v>46</v>
      </c>
      <c r="C370" s="4" t="s">
        <v>22</v>
      </c>
    </row>
    <row r="371" spans="2:3" ht="17" thickBot="1" x14ac:dyDescent="0.25">
      <c r="B371" s="4" t="s">
        <v>47</v>
      </c>
      <c r="C371" s="4" t="s">
        <v>22</v>
      </c>
    </row>
    <row r="372" spans="2:3" ht="17" thickBot="1" x14ac:dyDescent="0.25">
      <c r="B372" s="4" t="s">
        <v>48</v>
      </c>
      <c r="C372" s="4" t="s">
        <v>22</v>
      </c>
    </row>
    <row r="373" spans="2:3" ht="17" thickBot="1" x14ac:dyDescent="0.25">
      <c r="B373" s="4" t="s">
        <v>49</v>
      </c>
      <c r="C373" s="4" t="s">
        <v>22</v>
      </c>
    </row>
    <row r="374" spans="2:3" ht="17" thickBot="1" x14ac:dyDescent="0.25">
      <c r="B374" s="4" t="s">
        <v>50</v>
      </c>
      <c r="C374" s="4" t="s">
        <v>22</v>
      </c>
    </row>
    <row r="375" spans="2:3" ht="17" thickBot="1" x14ac:dyDescent="0.25">
      <c r="B375" s="4" t="s">
        <v>51</v>
      </c>
      <c r="C375" s="4" t="s">
        <v>22</v>
      </c>
    </row>
    <row r="376" spans="2:3" ht="17" thickBot="1" x14ac:dyDescent="0.25">
      <c r="B376" s="4" t="s">
        <v>52</v>
      </c>
      <c r="C376" s="4" t="s">
        <v>22</v>
      </c>
    </row>
    <row r="377" spans="2:3" ht="17" thickBot="1" x14ac:dyDescent="0.25">
      <c r="B377" s="4" t="s">
        <v>53</v>
      </c>
      <c r="C377" s="4" t="s">
        <v>22</v>
      </c>
    </row>
    <row r="378" spans="2:3" ht="17" thickBot="1" x14ac:dyDescent="0.25">
      <c r="B378" s="4" t="s">
        <v>54</v>
      </c>
      <c r="C378" s="4" t="s">
        <v>55</v>
      </c>
    </row>
    <row r="379" spans="2:3" ht="17" thickBot="1" x14ac:dyDescent="0.25">
      <c r="B379" s="4" t="s">
        <v>56</v>
      </c>
      <c r="C379" s="4" t="s">
        <v>55</v>
      </c>
    </row>
    <row r="380" spans="2:3" ht="17" thickBot="1" x14ac:dyDescent="0.25">
      <c r="B380" s="4" t="s">
        <v>57</v>
      </c>
      <c r="C380" s="4" t="s">
        <v>55</v>
      </c>
    </row>
    <row r="381" spans="2:3" ht="17" thickBot="1" x14ac:dyDescent="0.25">
      <c r="B381" s="4" t="s">
        <v>58</v>
      </c>
      <c r="C381" s="4" t="s">
        <v>55</v>
      </c>
    </row>
    <row r="382" spans="2:3" ht="17" thickBot="1" x14ac:dyDescent="0.25">
      <c r="B382" s="4" t="s">
        <v>59</v>
      </c>
      <c r="C382" s="4" t="s">
        <v>55</v>
      </c>
    </row>
    <row r="383" spans="2:3" ht="17" thickBot="1" x14ac:dyDescent="0.25">
      <c r="B383" s="4" t="s">
        <v>60</v>
      </c>
      <c r="C383" s="4" t="s">
        <v>55</v>
      </c>
    </row>
    <row r="384" spans="2:3" ht="17" thickBot="1" x14ac:dyDescent="0.25">
      <c r="B384" s="4" t="s">
        <v>61</v>
      </c>
      <c r="C384" s="4" t="s">
        <v>55</v>
      </c>
    </row>
    <row r="385" spans="2:3" ht="17" thickBot="1" x14ac:dyDescent="0.25">
      <c r="B385" s="4" t="s">
        <v>62</v>
      </c>
      <c r="C385" s="4" t="s">
        <v>55</v>
      </c>
    </row>
    <row r="386" spans="2:3" ht="17" thickBot="1" x14ac:dyDescent="0.25">
      <c r="B386" s="4" t="s">
        <v>63</v>
      </c>
      <c r="C386" s="4" t="s">
        <v>55</v>
      </c>
    </row>
    <row r="387" spans="2:3" ht="17" thickBot="1" x14ac:dyDescent="0.25">
      <c r="B387" s="4" t="s">
        <v>64</v>
      </c>
      <c r="C387" s="4" t="s">
        <v>55</v>
      </c>
    </row>
    <row r="388" spans="2:3" ht="17" thickBot="1" x14ac:dyDescent="0.25">
      <c r="B388" s="4" t="s">
        <v>65</v>
      </c>
      <c r="C388" s="4" t="s">
        <v>55</v>
      </c>
    </row>
    <row r="389" spans="2:3" ht="17" thickBot="1" x14ac:dyDescent="0.25">
      <c r="B389" s="4" t="s">
        <v>66</v>
      </c>
      <c r="C389" s="4" t="s">
        <v>55</v>
      </c>
    </row>
    <row r="390" spans="2:3" ht="17" thickBot="1" x14ac:dyDescent="0.25">
      <c r="B390" s="4" t="s">
        <v>67</v>
      </c>
      <c r="C390" s="4" t="s">
        <v>55</v>
      </c>
    </row>
    <row r="391" spans="2:3" ht="17" thickBot="1" x14ac:dyDescent="0.25">
      <c r="B391" s="4" t="s">
        <v>68</v>
      </c>
      <c r="C391" s="4" t="s">
        <v>55</v>
      </c>
    </row>
    <row r="392" spans="2:3" ht="17" thickBot="1" x14ac:dyDescent="0.25">
      <c r="B392" s="4" t="s">
        <v>69</v>
      </c>
      <c r="C392" s="4" t="s">
        <v>55</v>
      </c>
    </row>
    <row r="393" spans="2:3" ht="17" thickBot="1" x14ac:dyDescent="0.25">
      <c r="B393" s="4" t="s">
        <v>70</v>
      </c>
      <c r="C393" s="4" t="s">
        <v>55</v>
      </c>
    </row>
    <row r="394" spans="2:3" ht="17" thickBot="1" x14ac:dyDescent="0.25">
      <c r="B394" s="4" t="s">
        <v>71</v>
      </c>
      <c r="C394" s="4" t="s">
        <v>55</v>
      </c>
    </row>
    <row r="395" spans="2:3" ht="17" thickBot="1" x14ac:dyDescent="0.25">
      <c r="B395" s="4" t="s">
        <v>72</v>
      </c>
      <c r="C395" s="4" t="s">
        <v>55</v>
      </c>
    </row>
    <row r="396" spans="2:3" ht="17" thickBot="1" x14ac:dyDescent="0.25">
      <c r="B396" s="4" t="s">
        <v>73</v>
      </c>
      <c r="C396" s="4" t="s">
        <v>55</v>
      </c>
    </row>
    <row r="397" spans="2:3" ht="17" thickBot="1" x14ac:dyDescent="0.25">
      <c r="B397" s="4" t="s">
        <v>74</v>
      </c>
      <c r="C397" s="4" t="s">
        <v>55</v>
      </c>
    </row>
    <row r="398" spans="2:3" ht="17" thickBot="1" x14ac:dyDescent="0.25">
      <c r="B398" s="4" t="s">
        <v>75</v>
      </c>
      <c r="C398" s="4" t="s">
        <v>76</v>
      </c>
    </row>
    <row r="399" spans="2:3" ht="17" thickBot="1" x14ac:dyDescent="0.25">
      <c r="B399" s="4" t="s">
        <v>77</v>
      </c>
      <c r="C399" s="4" t="s">
        <v>76</v>
      </c>
    </row>
    <row r="400" spans="2:3" ht="17" thickBot="1" x14ac:dyDescent="0.25">
      <c r="B400" s="4" t="s">
        <v>78</v>
      </c>
      <c r="C400" s="4" t="s">
        <v>76</v>
      </c>
    </row>
    <row r="401" spans="2:3" ht="17" thickBot="1" x14ac:dyDescent="0.25">
      <c r="B401" s="4" t="s">
        <v>79</v>
      </c>
      <c r="C401" s="4" t="s">
        <v>76</v>
      </c>
    </row>
    <row r="402" spans="2:3" ht="17" thickBot="1" x14ac:dyDescent="0.25">
      <c r="B402" s="4" t="s">
        <v>80</v>
      </c>
      <c r="C402" s="4" t="s">
        <v>76</v>
      </c>
    </row>
    <row r="403" spans="2:3" ht="17" thickBot="1" x14ac:dyDescent="0.25">
      <c r="B403" s="4" t="s">
        <v>81</v>
      </c>
      <c r="C403" s="4" t="s">
        <v>76</v>
      </c>
    </row>
    <row r="404" spans="2:3" ht="17" thickBot="1" x14ac:dyDescent="0.25">
      <c r="B404" s="4" t="s">
        <v>82</v>
      </c>
      <c r="C404" s="4" t="s">
        <v>76</v>
      </c>
    </row>
    <row r="405" spans="2:3" ht="17" thickBot="1" x14ac:dyDescent="0.25">
      <c r="B405" s="4" t="s">
        <v>83</v>
      </c>
      <c r="C405" s="4" t="s">
        <v>84</v>
      </c>
    </row>
    <row r="406" spans="2:3" ht="17" thickBot="1" x14ac:dyDescent="0.25">
      <c r="B406" s="4" t="s">
        <v>85</v>
      </c>
      <c r="C406" s="4" t="s">
        <v>84</v>
      </c>
    </row>
    <row r="407" spans="2:3" ht="17" thickBot="1" x14ac:dyDescent="0.25">
      <c r="B407" s="4" t="s">
        <v>86</v>
      </c>
      <c r="C407" s="4" t="s">
        <v>84</v>
      </c>
    </row>
    <row r="408" spans="2:3" ht="17" thickBot="1" x14ac:dyDescent="0.25">
      <c r="B408" s="4" t="s">
        <v>87</v>
      </c>
      <c r="C408" s="4" t="s">
        <v>84</v>
      </c>
    </row>
    <row r="409" spans="2:3" ht="17" thickBot="1" x14ac:dyDescent="0.25">
      <c r="B409" s="4" t="s">
        <v>88</v>
      </c>
      <c r="C409" s="4" t="s">
        <v>84</v>
      </c>
    </row>
    <row r="410" spans="2:3" ht="17" thickBot="1" x14ac:dyDescent="0.25">
      <c r="B410" s="4" t="s">
        <v>89</v>
      </c>
      <c r="C410" s="4" t="s">
        <v>84</v>
      </c>
    </row>
    <row r="411" spans="2:3" ht="17" thickBot="1" x14ac:dyDescent="0.25">
      <c r="B411" s="4" t="s">
        <v>90</v>
      </c>
      <c r="C411" s="4" t="s">
        <v>84</v>
      </c>
    </row>
    <row r="412" spans="2:3" ht="17" thickBot="1" x14ac:dyDescent="0.25">
      <c r="B412" s="4" t="s">
        <v>91</v>
      </c>
      <c r="C412" s="4" t="s">
        <v>84</v>
      </c>
    </row>
    <row r="413" spans="2:3" ht="17" thickBot="1" x14ac:dyDescent="0.25">
      <c r="B413" s="4" t="s">
        <v>92</v>
      </c>
      <c r="C413" s="4" t="s">
        <v>84</v>
      </c>
    </row>
    <row r="414" spans="2:3" ht="17" thickBot="1" x14ac:dyDescent="0.25">
      <c r="B414" s="4" t="s">
        <v>93</v>
      </c>
      <c r="C414" s="4" t="s">
        <v>84</v>
      </c>
    </row>
    <row r="415" spans="2:3" ht="17" thickBot="1" x14ac:dyDescent="0.25">
      <c r="B415" s="4" t="s">
        <v>94</v>
      </c>
      <c r="C415" s="4" t="s">
        <v>84</v>
      </c>
    </row>
    <row r="416" spans="2:3" ht="17" thickBot="1" x14ac:dyDescent="0.25">
      <c r="B416" s="4" t="s">
        <v>95</v>
      </c>
      <c r="C416" s="4" t="s">
        <v>84</v>
      </c>
    </row>
    <row r="417" spans="2:3" ht="17" thickBot="1" x14ac:dyDescent="0.25">
      <c r="B417" s="4" t="s">
        <v>96</v>
      </c>
      <c r="C417" s="4" t="s">
        <v>84</v>
      </c>
    </row>
    <row r="418" spans="2:3" ht="17" thickBot="1" x14ac:dyDescent="0.25">
      <c r="B418" s="4" t="s">
        <v>97</v>
      </c>
      <c r="C418" s="4" t="s">
        <v>84</v>
      </c>
    </row>
    <row r="419" spans="2:3" ht="17" thickBot="1" x14ac:dyDescent="0.25">
      <c r="B419" s="4" t="s">
        <v>98</v>
      </c>
      <c r="C419" s="4" t="s">
        <v>84</v>
      </c>
    </row>
    <row r="420" spans="2:3" ht="17" thickBot="1" x14ac:dyDescent="0.25">
      <c r="B420" s="4" t="s">
        <v>99</v>
      </c>
      <c r="C420" s="4" t="s">
        <v>84</v>
      </c>
    </row>
    <row r="421" spans="2:3" ht="17" thickBot="1" x14ac:dyDescent="0.25">
      <c r="B421" s="4" t="s">
        <v>100</v>
      </c>
      <c r="C421" s="4" t="s">
        <v>84</v>
      </c>
    </row>
    <row r="422" spans="2:3" ht="17" thickBot="1" x14ac:dyDescent="0.25">
      <c r="B422" s="4" t="s">
        <v>101</v>
      </c>
      <c r="C422" s="4" t="s">
        <v>84</v>
      </c>
    </row>
    <row r="423" spans="2:3" ht="17" thickBot="1" x14ac:dyDescent="0.25">
      <c r="B423" s="4" t="s">
        <v>102</v>
      </c>
      <c r="C423" s="4" t="s">
        <v>84</v>
      </c>
    </row>
    <row r="424" spans="2:3" ht="17" thickBot="1" x14ac:dyDescent="0.25">
      <c r="B424" s="4" t="s">
        <v>103</v>
      </c>
      <c r="C424" s="4" t="s">
        <v>84</v>
      </c>
    </row>
    <row r="425" spans="2:3" ht="17" thickBot="1" x14ac:dyDescent="0.25">
      <c r="B425" s="4" t="s">
        <v>104</v>
      </c>
      <c r="C425" s="4" t="s">
        <v>84</v>
      </c>
    </row>
    <row r="426" spans="2:3" ht="17" thickBot="1" x14ac:dyDescent="0.25">
      <c r="B426" s="4" t="s">
        <v>105</v>
      </c>
      <c r="C426" s="4" t="s">
        <v>84</v>
      </c>
    </row>
    <row r="427" spans="2:3" ht="17" thickBot="1" x14ac:dyDescent="0.25">
      <c r="B427" s="4" t="s">
        <v>106</v>
      </c>
      <c r="C427" s="4" t="s">
        <v>84</v>
      </c>
    </row>
    <row r="428" spans="2:3" ht="17" thickBot="1" x14ac:dyDescent="0.25">
      <c r="B428" s="4" t="s">
        <v>107</v>
      </c>
      <c r="C428" s="4" t="s">
        <v>84</v>
      </c>
    </row>
    <row r="429" spans="2:3" ht="17" thickBot="1" x14ac:dyDescent="0.25">
      <c r="B429" s="4" t="s">
        <v>108</v>
      </c>
      <c r="C429" s="4" t="s">
        <v>84</v>
      </c>
    </row>
    <row r="430" spans="2:3" ht="17" thickBot="1" x14ac:dyDescent="0.25">
      <c r="B430" s="4" t="s">
        <v>109</v>
      </c>
      <c r="C430" s="4" t="s">
        <v>84</v>
      </c>
    </row>
    <row r="431" spans="2:3" ht="17" thickBot="1" x14ac:dyDescent="0.25">
      <c r="B431" s="4" t="s">
        <v>110</v>
      </c>
      <c r="C431" s="4" t="s">
        <v>84</v>
      </c>
    </row>
    <row r="432" spans="2:3" ht="17" thickBot="1" x14ac:dyDescent="0.25">
      <c r="B432" s="4" t="s">
        <v>111</v>
      </c>
      <c r="C432" s="4" t="s">
        <v>84</v>
      </c>
    </row>
    <row r="433" spans="2:3" ht="17" thickBot="1" x14ac:dyDescent="0.25">
      <c r="B433" s="4" t="s">
        <v>112</v>
      </c>
      <c r="C433" s="4" t="s">
        <v>84</v>
      </c>
    </row>
    <row r="434" spans="2:3" ht="17" thickBot="1" x14ac:dyDescent="0.25">
      <c r="B434" s="4" t="s">
        <v>113</v>
      </c>
      <c r="C434" s="4" t="s">
        <v>84</v>
      </c>
    </row>
    <row r="435" spans="2:3" ht="17" thickBot="1" x14ac:dyDescent="0.25">
      <c r="B435" s="4" t="s">
        <v>114</v>
      </c>
      <c r="C435" s="4" t="s">
        <v>84</v>
      </c>
    </row>
    <row r="436" spans="2:3" ht="17" thickBot="1" x14ac:dyDescent="0.25">
      <c r="B436" s="4" t="s">
        <v>115</v>
      </c>
      <c r="C436" s="4" t="s">
        <v>84</v>
      </c>
    </row>
    <row r="437" spans="2:3" ht="17" thickBot="1" x14ac:dyDescent="0.25">
      <c r="B437" s="4" t="s">
        <v>116</v>
      </c>
      <c r="C437" s="4" t="s">
        <v>84</v>
      </c>
    </row>
    <row r="438" spans="2:3" ht="17" thickBot="1" x14ac:dyDescent="0.25">
      <c r="B438" s="4" t="s">
        <v>117</v>
      </c>
      <c r="C438" s="4" t="s">
        <v>84</v>
      </c>
    </row>
    <row r="439" spans="2:3" ht="17" thickBot="1" x14ac:dyDescent="0.25">
      <c r="B439" s="4" t="s">
        <v>118</v>
      </c>
      <c r="C439" s="4" t="s">
        <v>119</v>
      </c>
    </row>
    <row r="440" spans="2:3" ht="17" thickBot="1" x14ac:dyDescent="0.25">
      <c r="B440" s="4" t="s">
        <v>120</v>
      </c>
      <c r="C440" s="4" t="s">
        <v>119</v>
      </c>
    </row>
    <row r="441" spans="2:3" ht="17" thickBot="1" x14ac:dyDescent="0.25">
      <c r="B441" s="4" t="s">
        <v>121</v>
      </c>
      <c r="C441" s="4" t="s">
        <v>119</v>
      </c>
    </row>
    <row r="442" spans="2:3" ht="17" thickBot="1" x14ac:dyDescent="0.25">
      <c r="B442" s="4" t="s">
        <v>122</v>
      </c>
      <c r="C442" s="4" t="s">
        <v>119</v>
      </c>
    </row>
    <row r="443" spans="2:3" ht="17" thickBot="1" x14ac:dyDescent="0.25">
      <c r="B443" s="4" t="s">
        <v>123</v>
      </c>
      <c r="C443" s="4" t="s">
        <v>119</v>
      </c>
    </row>
    <row r="444" spans="2:3" ht="17" thickBot="1" x14ac:dyDescent="0.25">
      <c r="B444" s="4" t="s">
        <v>124</v>
      </c>
      <c r="C444" s="4" t="s">
        <v>119</v>
      </c>
    </row>
    <row r="445" spans="2:3" ht="17" thickBot="1" x14ac:dyDescent="0.25">
      <c r="B445" s="4" t="s">
        <v>125</v>
      </c>
      <c r="C445" s="4" t="s">
        <v>119</v>
      </c>
    </row>
    <row r="446" spans="2:3" ht="17" thickBot="1" x14ac:dyDescent="0.25">
      <c r="B446" s="4" t="s">
        <v>126</v>
      </c>
      <c r="C446" s="4" t="s">
        <v>119</v>
      </c>
    </row>
    <row r="447" spans="2:3" ht="17" thickBot="1" x14ac:dyDescent="0.25">
      <c r="B447" s="4" t="s">
        <v>127</v>
      </c>
      <c r="C447" s="4" t="s">
        <v>119</v>
      </c>
    </row>
    <row r="448" spans="2:3" ht="17" thickBot="1" x14ac:dyDescent="0.25">
      <c r="B448" s="4" t="s">
        <v>128</v>
      </c>
      <c r="C448" s="4" t="s">
        <v>119</v>
      </c>
    </row>
    <row r="449" spans="2:3" ht="17" thickBot="1" x14ac:dyDescent="0.25">
      <c r="B449" s="4" t="s">
        <v>129</v>
      </c>
      <c r="C449" s="4" t="s">
        <v>119</v>
      </c>
    </row>
    <row r="450" spans="2:3" ht="17" thickBot="1" x14ac:dyDescent="0.25">
      <c r="B450" s="4" t="s">
        <v>130</v>
      </c>
      <c r="C450" s="4" t="s">
        <v>119</v>
      </c>
    </row>
    <row r="451" spans="2:3" ht="17" thickBot="1" x14ac:dyDescent="0.25">
      <c r="B451" s="4" t="s">
        <v>131</v>
      </c>
      <c r="C451" s="4" t="s">
        <v>119</v>
      </c>
    </row>
    <row r="452" spans="2:3" ht="17" thickBot="1" x14ac:dyDescent="0.25">
      <c r="B452" s="4" t="s">
        <v>132</v>
      </c>
      <c r="C452" s="4" t="s">
        <v>119</v>
      </c>
    </row>
    <row r="453" spans="2:3" ht="17" thickBot="1" x14ac:dyDescent="0.25">
      <c r="B453" s="4" t="s">
        <v>133</v>
      </c>
      <c r="C453" s="4" t="s">
        <v>119</v>
      </c>
    </row>
    <row r="454" spans="2:3" ht="17" thickBot="1" x14ac:dyDescent="0.25">
      <c r="B454" s="4" t="s">
        <v>134</v>
      </c>
      <c r="C454" s="4" t="s">
        <v>119</v>
      </c>
    </row>
    <row r="455" spans="2:3" ht="17" thickBot="1" x14ac:dyDescent="0.25">
      <c r="B455" s="4" t="s">
        <v>135</v>
      </c>
      <c r="C455" s="4" t="s">
        <v>119</v>
      </c>
    </row>
    <row r="456" spans="2:3" ht="17" thickBot="1" x14ac:dyDescent="0.25">
      <c r="B456" s="4" t="s">
        <v>136</v>
      </c>
      <c r="C456" s="4" t="s">
        <v>119</v>
      </c>
    </row>
    <row r="457" spans="2:3" ht="17" thickBot="1" x14ac:dyDescent="0.25">
      <c r="B457" s="4" t="s">
        <v>137</v>
      </c>
      <c r="C457" s="4" t="s">
        <v>119</v>
      </c>
    </row>
    <row r="458" spans="2:3" ht="17" thickBot="1" x14ac:dyDescent="0.25">
      <c r="B458" s="4" t="s">
        <v>138</v>
      </c>
      <c r="C458" s="4" t="s">
        <v>119</v>
      </c>
    </row>
    <row r="459" spans="2:3" ht="17" thickBot="1" x14ac:dyDescent="0.25">
      <c r="B459" s="4" t="s">
        <v>139</v>
      </c>
      <c r="C459" s="4" t="s">
        <v>119</v>
      </c>
    </row>
    <row r="460" spans="2:3" ht="17" thickBot="1" x14ac:dyDescent="0.25">
      <c r="B460" s="4" t="s">
        <v>140</v>
      </c>
      <c r="C460" s="4" t="s">
        <v>119</v>
      </c>
    </row>
    <row r="461" spans="2:3" ht="17" thickBot="1" x14ac:dyDescent="0.25">
      <c r="B461" s="4" t="s">
        <v>141</v>
      </c>
      <c r="C461" s="4" t="s">
        <v>119</v>
      </c>
    </row>
    <row r="462" spans="2:3" ht="17" thickBot="1" x14ac:dyDescent="0.25">
      <c r="B462" s="4" t="s">
        <v>142</v>
      </c>
      <c r="C462" s="4" t="s">
        <v>119</v>
      </c>
    </row>
    <row r="463" spans="2:3" ht="17" thickBot="1" x14ac:dyDescent="0.25">
      <c r="B463" s="4" t="s">
        <v>143</v>
      </c>
      <c r="C463" s="4" t="s">
        <v>119</v>
      </c>
    </row>
    <row r="464" spans="2:3" ht="17" thickBot="1" x14ac:dyDescent="0.25">
      <c r="B464" s="4" t="s">
        <v>144</v>
      </c>
      <c r="C464" s="4" t="s">
        <v>119</v>
      </c>
    </row>
    <row r="465" spans="2:3" ht="17" thickBot="1" x14ac:dyDescent="0.25">
      <c r="B465" s="4" t="s">
        <v>145</v>
      </c>
      <c r="C465" s="4" t="s">
        <v>146</v>
      </c>
    </row>
    <row r="466" spans="2:3" ht="17" thickBot="1" x14ac:dyDescent="0.25">
      <c r="B466" s="4" t="s">
        <v>147</v>
      </c>
      <c r="C466" s="4" t="s">
        <v>146</v>
      </c>
    </row>
    <row r="467" spans="2:3" ht="17" thickBot="1" x14ac:dyDescent="0.25">
      <c r="B467" s="4" t="s">
        <v>148</v>
      </c>
      <c r="C467" s="4" t="s">
        <v>146</v>
      </c>
    </row>
    <row r="468" spans="2:3" ht="17" thickBot="1" x14ac:dyDescent="0.25">
      <c r="B468" s="4" t="s">
        <v>149</v>
      </c>
      <c r="C468" s="4" t="s">
        <v>146</v>
      </c>
    </row>
    <row r="469" spans="2:3" ht="17" thickBot="1" x14ac:dyDescent="0.25">
      <c r="B469" s="4" t="s">
        <v>150</v>
      </c>
      <c r="C469" s="4" t="s">
        <v>146</v>
      </c>
    </row>
    <row r="470" spans="2:3" ht="17" thickBot="1" x14ac:dyDescent="0.25">
      <c r="B470" s="4" t="s">
        <v>151</v>
      </c>
      <c r="C470" s="4" t="s">
        <v>146</v>
      </c>
    </row>
    <row r="471" spans="2:3" ht="17" thickBot="1" x14ac:dyDescent="0.25">
      <c r="B471" s="4" t="s">
        <v>152</v>
      </c>
      <c r="C471" s="4" t="s">
        <v>146</v>
      </c>
    </row>
    <row r="472" spans="2:3" ht="17" thickBot="1" x14ac:dyDescent="0.25">
      <c r="B472" s="4" t="s">
        <v>153</v>
      </c>
      <c r="C472" s="4" t="s">
        <v>146</v>
      </c>
    </row>
    <row r="473" spans="2:3" ht="17" thickBot="1" x14ac:dyDescent="0.25">
      <c r="B473" s="4" t="s">
        <v>154</v>
      </c>
      <c r="C473" s="4" t="s">
        <v>146</v>
      </c>
    </row>
    <row r="474" spans="2:3" ht="17" thickBot="1" x14ac:dyDescent="0.25">
      <c r="B474" s="4" t="s">
        <v>155</v>
      </c>
      <c r="C474" s="4" t="s">
        <v>146</v>
      </c>
    </row>
    <row r="475" spans="2:3" ht="17" thickBot="1" x14ac:dyDescent="0.25">
      <c r="B475" s="4" t="s">
        <v>156</v>
      </c>
      <c r="C475" s="4" t="s">
        <v>146</v>
      </c>
    </row>
    <row r="476" spans="2:3" ht="17" thickBot="1" x14ac:dyDescent="0.25">
      <c r="B476" s="4" t="s">
        <v>157</v>
      </c>
      <c r="C476" s="4" t="s">
        <v>146</v>
      </c>
    </row>
    <row r="477" spans="2:3" ht="17" thickBot="1" x14ac:dyDescent="0.25">
      <c r="B477" s="4" t="s">
        <v>158</v>
      </c>
      <c r="C477" s="4" t="s">
        <v>146</v>
      </c>
    </row>
    <row r="478" spans="2:3" ht="17" thickBot="1" x14ac:dyDescent="0.25">
      <c r="B478" s="4" t="s">
        <v>159</v>
      </c>
      <c r="C478" s="4" t="s">
        <v>146</v>
      </c>
    </row>
    <row r="479" spans="2:3" ht="17" thickBot="1" x14ac:dyDescent="0.25">
      <c r="B479" s="4" t="s">
        <v>160</v>
      </c>
      <c r="C479" s="4" t="s">
        <v>146</v>
      </c>
    </row>
    <row r="480" spans="2:3" ht="17" thickBot="1" x14ac:dyDescent="0.25">
      <c r="B480" s="4" t="s">
        <v>161</v>
      </c>
      <c r="C480" s="4" t="s">
        <v>146</v>
      </c>
    </row>
    <row r="481" spans="2:3" ht="17" thickBot="1" x14ac:dyDescent="0.25">
      <c r="B481" s="4" t="s">
        <v>162</v>
      </c>
      <c r="C481" s="4" t="s">
        <v>146</v>
      </c>
    </row>
    <row r="482" spans="2:3" ht="17" thickBot="1" x14ac:dyDescent="0.25">
      <c r="B482" s="4" t="s">
        <v>163</v>
      </c>
      <c r="C482" s="4" t="s">
        <v>146</v>
      </c>
    </row>
    <row r="483" spans="2:3" ht="17" thickBot="1" x14ac:dyDescent="0.25">
      <c r="B483" s="4" t="s">
        <v>164</v>
      </c>
      <c r="C483" s="4" t="s">
        <v>146</v>
      </c>
    </row>
    <row r="484" spans="2:3" ht="17" thickBot="1" x14ac:dyDescent="0.25">
      <c r="B484" s="4" t="s">
        <v>165</v>
      </c>
      <c r="C484" s="4" t="s">
        <v>146</v>
      </c>
    </row>
    <row r="485" spans="2:3" ht="17" thickBot="1" x14ac:dyDescent="0.25">
      <c r="B485" s="4" t="s">
        <v>166</v>
      </c>
      <c r="C485" s="4" t="s">
        <v>146</v>
      </c>
    </row>
    <row r="486" spans="2:3" ht="17" thickBot="1" x14ac:dyDescent="0.25">
      <c r="B486" s="4" t="s">
        <v>167</v>
      </c>
      <c r="C486" s="4" t="s">
        <v>146</v>
      </c>
    </row>
    <row r="487" spans="2:3" ht="17" thickBot="1" x14ac:dyDescent="0.25">
      <c r="B487" s="4" t="s">
        <v>168</v>
      </c>
      <c r="C487" s="4" t="s">
        <v>146</v>
      </c>
    </row>
    <row r="488" spans="2:3" ht="17" thickBot="1" x14ac:dyDescent="0.25">
      <c r="B488" s="4" t="s">
        <v>169</v>
      </c>
      <c r="C488" s="4" t="s">
        <v>170</v>
      </c>
    </row>
    <row r="489" spans="2:3" ht="17" thickBot="1" x14ac:dyDescent="0.25">
      <c r="B489" s="4" t="s">
        <v>171</v>
      </c>
      <c r="C489" s="4" t="s">
        <v>170</v>
      </c>
    </row>
    <row r="490" spans="2:3" ht="17" thickBot="1" x14ac:dyDescent="0.25">
      <c r="B490" s="4" t="s">
        <v>172</v>
      </c>
      <c r="C490" s="4" t="s">
        <v>170</v>
      </c>
    </row>
    <row r="491" spans="2:3" ht="17" thickBot="1" x14ac:dyDescent="0.25">
      <c r="B491" s="4" t="s">
        <v>173</v>
      </c>
      <c r="C491" s="4" t="s">
        <v>170</v>
      </c>
    </row>
    <row r="492" spans="2:3" ht="17" thickBot="1" x14ac:dyDescent="0.25">
      <c r="B492" s="4" t="s">
        <v>174</v>
      </c>
      <c r="C492" s="4" t="s">
        <v>170</v>
      </c>
    </row>
    <row r="493" spans="2:3" ht="17" thickBot="1" x14ac:dyDescent="0.25">
      <c r="B493" s="4" t="s">
        <v>175</v>
      </c>
      <c r="C493" s="4" t="s">
        <v>170</v>
      </c>
    </row>
    <row r="494" spans="2:3" ht="17" thickBot="1" x14ac:dyDescent="0.25">
      <c r="B494" s="4" t="s">
        <v>176</v>
      </c>
      <c r="C494" s="4" t="s">
        <v>170</v>
      </c>
    </row>
    <row r="495" spans="2:3" ht="17" thickBot="1" x14ac:dyDescent="0.25">
      <c r="B495" s="4" t="s">
        <v>177</v>
      </c>
      <c r="C495" s="4" t="s">
        <v>170</v>
      </c>
    </row>
    <row r="496" spans="2:3" ht="17" thickBot="1" x14ac:dyDescent="0.25">
      <c r="B496" s="4" t="s">
        <v>178</v>
      </c>
      <c r="C496" s="4" t="s">
        <v>170</v>
      </c>
    </row>
    <row r="497" spans="2:3" ht="17" thickBot="1" x14ac:dyDescent="0.25">
      <c r="B497" s="4" t="s">
        <v>179</v>
      </c>
      <c r="C497" s="4" t="s">
        <v>170</v>
      </c>
    </row>
    <row r="498" spans="2:3" ht="17" thickBot="1" x14ac:dyDescent="0.25">
      <c r="B498" s="4" t="s">
        <v>180</v>
      </c>
      <c r="C498" s="4" t="s">
        <v>170</v>
      </c>
    </row>
    <row r="499" spans="2:3" ht="17" thickBot="1" x14ac:dyDescent="0.25">
      <c r="B499" s="4" t="s">
        <v>181</v>
      </c>
      <c r="C499" s="4" t="s">
        <v>170</v>
      </c>
    </row>
    <row r="500" spans="2:3" ht="17" thickBot="1" x14ac:dyDescent="0.25">
      <c r="B500" s="4" t="s">
        <v>182</v>
      </c>
      <c r="C500" s="4" t="s">
        <v>170</v>
      </c>
    </row>
    <row r="501" spans="2:3" ht="17" thickBot="1" x14ac:dyDescent="0.25">
      <c r="B501" s="4" t="s">
        <v>183</v>
      </c>
      <c r="C501" s="4" t="s">
        <v>170</v>
      </c>
    </row>
    <row r="502" spans="2:3" ht="17" thickBot="1" x14ac:dyDescent="0.25">
      <c r="B502" s="4" t="s">
        <v>184</v>
      </c>
      <c r="C502" s="4" t="s">
        <v>170</v>
      </c>
    </row>
    <row r="503" spans="2:3" ht="17" thickBot="1" x14ac:dyDescent="0.25">
      <c r="B503" s="4" t="s">
        <v>185</v>
      </c>
      <c r="C503" s="4" t="s">
        <v>170</v>
      </c>
    </row>
    <row r="504" spans="2:3" ht="17" thickBot="1" x14ac:dyDescent="0.25">
      <c r="B504" s="4" t="s">
        <v>186</v>
      </c>
      <c r="C504" s="4" t="s">
        <v>170</v>
      </c>
    </row>
    <row r="505" spans="2:3" ht="17" thickBot="1" x14ac:dyDescent="0.25">
      <c r="B505" s="4" t="s">
        <v>187</v>
      </c>
      <c r="C505" s="4" t="s">
        <v>170</v>
      </c>
    </row>
    <row r="506" spans="2:3" ht="17" thickBot="1" x14ac:dyDescent="0.25">
      <c r="B506" s="4" t="s">
        <v>188</v>
      </c>
      <c r="C506" s="4" t="s">
        <v>170</v>
      </c>
    </row>
    <row r="507" spans="2:3" ht="17" thickBot="1" x14ac:dyDescent="0.25">
      <c r="B507" s="4" t="s">
        <v>189</v>
      </c>
      <c r="C507" s="4" t="s">
        <v>170</v>
      </c>
    </row>
    <row r="508" spans="2:3" ht="17" thickBot="1" x14ac:dyDescent="0.25">
      <c r="B508" s="4" t="s">
        <v>190</v>
      </c>
      <c r="C508" s="4" t="s">
        <v>191</v>
      </c>
    </row>
    <row r="509" spans="2:3" ht="17" thickBot="1" x14ac:dyDescent="0.25">
      <c r="B509" s="4" t="s">
        <v>192</v>
      </c>
      <c r="C509" s="4" t="s">
        <v>191</v>
      </c>
    </row>
    <row r="510" spans="2:3" ht="17" thickBot="1" x14ac:dyDescent="0.25">
      <c r="B510" s="4" t="s">
        <v>193</v>
      </c>
      <c r="C510" s="4" t="s">
        <v>191</v>
      </c>
    </row>
    <row r="511" spans="2:3" ht="17" thickBot="1" x14ac:dyDescent="0.25">
      <c r="B511" s="4" t="s">
        <v>194</v>
      </c>
      <c r="C511" s="4" t="s">
        <v>191</v>
      </c>
    </row>
    <row r="512" spans="2:3" ht="17" thickBot="1" x14ac:dyDescent="0.25">
      <c r="B512" s="4" t="s">
        <v>195</v>
      </c>
      <c r="C512" s="4" t="s">
        <v>191</v>
      </c>
    </row>
    <row r="513" spans="2:3" ht="17" thickBot="1" x14ac:dyDescent="0.25">
      <c r="B513" s="4" t="s">
        <v>196</v>
      </c>
      <c r="C513" s="4" t="s">
        <v>191</v>
      </c>
    </row>
    <row r="514" spans="2:3" ht="17" thickBot="1" x14ac:dyDescent="0.25">
      <c r="B514" s="4" t="s">
        <v>197</v>
      </c>
      <c r="C514" s="4" t="s">
        <v>191</v>
      </c>
    </row>
    <row r="515" spans="2:3" ht="17" thickBot="1" x14ac:dyDescent="0.25">
      <c r="B515" s="4" t="s">
        <v>198</v>
      </c>
      <c r="C515" s="4" t="s">
        <v>191</v>
      </c>
    </row>
    <row r="516" spans="2:3" ht="17" thickBot="1" x14ac:dyDescent="0.25">
      <c r="B516" s="4" t="s">
        <v>199</v>
      </c>
      <c r="C516" s="4" t="s">
        <v>191</v>
      </c>
    </row>
    <row r="517" spans="2:3" ht="17" thickBot="1" x14ac:dyDescent="0.25">
      <c r="B517" s="4" t="s">
        <v>200</v>
      </c>
      <c r="C517" s="4" t="s">
        <v>191</v>
      </c>
    </row>
    <row r="518" spans="2:3" ht="17" thickBot="1" x14ac:dyDescent="0.25">
      <c r="B518" s="4" t="s">
        <v>201</v>
      </c>
      <c r="C518" s="4" t="s">
        <v>191</v>
      </c>
    </row>
    <row r="519" spans="2:3" ht="17" thickBot="1" x14ac:dyDescent="0.25">
      <c r="B519" s="4" t="s">
        <v>202</v>
      </c>
      <c r="C519" s="4" t="s">
        <v>191</v>
      </c>
    </row>
    <row r="520" spans="2:3" ht="17" thickBot="1" x14ac:dyDescent="0.25">
      <c r="B520" s="4" t="s">
        <v>203</v>
      </c>
      <c r="C520" s="4" t="s">
        <v>191</v>
      </c>
    </row>
    <row r="521" spans="2:3" ht="17" thickBot="1" x14ac:dyDescent="0.25">
      <c r="B521" s="4" t="s">
        <v>204</v>
      </c>
      <c r="C521" s="4" t="s">
        <v>191</v>
      </c>
    </row>
    <row r="522" spans="2:3" ht="17" thickBot="1" x14ac:dyDescent="0.25">
      <c r="B522" s="4" t="s">
        <v>205</v>
      </c>
      <c r="C522" s="4" t="s">
        <v>191</v>
      </c>
    </row>
    <row r="523" spans="2:3" ht="17" thickBot="1" x14ac:dyDescent="0.25">
      <c r="B523" s="4" t="s">
        <v>206</v>
      </c>
      <c r="C523" s="4" t="s">
        <v>191</v>
      </c>
    </row>
    <row r="524" spans="2:3" ht="17" thickBot="1" x14ac:dyDescent="0.25">
      <c r="B524" s="4" t="s">
        <v>207</v>
      </c>
      <c r="C524" s="4" t="s">
        <v>191</v>
      </c>
    </row>
    <row r="525" spans="2:3" ht="17" thickBot="1" x14ac:dyDescent="0.25">
      <c r="B525" s="4" t="s">
        <v>208</v>
      </c>
      <c r="C525" s="4" t="s">
        <v>191</v>
      </c>
    </row>
    <row r="526" spans="2:3" ht="17" thickBot="1" x14ac:dyDescent="0.25">
      <c r="B526" s="4" t="s">
        <v>209</v>
      </c>
      <c r="C526" s="4" t="s">
        <v>191</v>
      </c>
    </row>
    <row r="527" spans="2:3" ht="17" thickBot="1" x14ac:dyDescent="0.25">
      <c r="B527" s="4" t="s">
        <v>210</v>
      </c>
      <c r="C527" s="4" t="s">
        <v>191</v>
      </c>
    </row>
    <row r="528" spans="2:3" ht="17" thickBot="1" x14ac:dyDescent="0.25">
      <c r="B528" s="4" t="s">
        <v>211</v>
      </c>
      <c r="C528" s="4" t="s">
        <v>191</v>
      </c>
    </row>
    <row r="529" spans="2:3" ht="17" thickBot="1" x14ac:dyDescent="0.25">
      <c r="B529" s="4" t="s">
        <v>212</v>
      </c>
      <c r="C529" s="4" t="s">
        <v>191</v>
      </c>
    </row>
    <row r="530" spans="2:3" ht="17" thickBot="1" x14ac:dyDescent="0.25">
      <c r="B530" s="4" t="s">
        <v>213</v>
      </c>
      <c r="C530" s="4" t="s">
        <v>191</v>
      </c>
    </row>
    <row r="531" spans="2:3" ht="17" thickBot="1" x14ac:dyDescent="0.25">
      <c r="B531" s="4" t="s">
        <v>214</v>
      </c>
      <c r="C531" s="4" t="s">
        <v>191</v>
      </c>
    </row>
    <row r="532" spans="2:3" ht="17" thickBot="1" x14ac:dyDescent="0.25">
      <c r="B532" s="4" t="s">
        <v>215</v>
      </c>
      <c r="C532" s="4" t="s">
        <v>191</v>
      </c>
    </row>
    <row r="533" spans="2:3" ht="17" thickBot="1" x14ac:dyDescent="0.25">
      <c r="B533" s="4" t="s">
        <v>216</v>
      </c>
      <c r="C533" s="4" t="s">
        <v>191</v>
      </c>
    </row>
    <row r="534" spans="2:3" ht="17" thickBot="1" x14ac:dyDescent="0.25">
      <c r="B534" s="4" t="s">
        <v>217</v>
      </c>
      <c r="C534" s="4" t="s">
        <v>191</v>
      </c>
    </row>
    <row r="535" spans="2:3" ht="17" thickBot="1" x14ac:dyDescent="0.25">
      <c r="B535" s="4" t="s">
        <v>218</v>
      </c>
      <c r="C535" s="4" t="s">
        <v>191</v>
      </c>
    </row>
    <row r="536" spans="2:3" ht="17" thickBot="1" x14ac:dyDescent="0.25">
      <c r="B536" s="4" t="s">
        <v>219</v>
      </c>
      <c r="C536" s="4" t="s">
        <v>191</v>
      </c>
    </row>
    <row r="537" spans="2:3" ht="17" thickBot="1" x14ac:dyDescent="0.25">
      <c r="B537" s="4" t="s">
        <v>220</v>
      </c>
      <c r="C537" s="4" t="s">
        <v>191</v>
      </c>
    </row>
    <row r="538" spans="2:3" ht="17" thickBot="1" x14ac:dyDescent="0.25">
      <c r="B538" s="4" t="s">
        <v>221</v>
      </c>
      <c r="C538" s="4" t="s">
        <v>191</v>
      </c>
    </row>
    <row r="539" spans="2:3" ht="17" thickBot="1" x14ac:dyDescent="0.25">
      <c r="B539" s="4" t="s">
        <v>222</v>
      </c>
      <c r="C539" s="4" t="s">
        <v>191</v>
      </c>
    </row>
    <row r="540" spans="2:3" ht="17" thickBot="1" x14ac:dyDescent="0.25">
      <c r="B540" s="4" t="s">
        <v>223</v>
      </c>
      <c r="C540" s="4" t="s">
        <v>191</v>
      </c>
    </row>
    <row r="541" spans="2:3" ht="17" thickBot="1" x14ac:dyDescent="0.25">
      <c r="B541" s="4" t="s">
        <v>224</v>
      </c>
      <c r="C541" s="4" t="s">
        <v>191</v>
      </c>
    </row>
    <row r="542" spans="2:3" ht="17" thickBot="1" x14ac:dyDescent="0.25">
      <c r="B542" s="4" t="s">
        <v>225</v>
      </c>
      <c r="C542" s="4" t="s">
        <v>191</v>
      </c>
    </row>
    <row r="543" spans="2:3" ht="17" thickBot="1" x14ac:dyDescent="0.25">
      <c r="B543" s="4" t="s">
        <v>226</v>
      </c>
      <c r="C543" s="4" t="s">
        <v>191</v>
      </c>
    </row>
    <row r="544" spans="2:3" ht="17" thickBot="1" x14ac:dyDescent="0.25">
      <c r="B544" s="4" t="s">
        <v>227</v>
      </c>
      <c r="C544" s="4" t="s">
        <v>191</v>
      </c>
    </row>
    <row r="545" spans="2:3" ht="17" thickBot="1" x14ac:dyDescent="0.25">
      <c r="B545" s="4" t="s">
        <v>228</v>
      </c>
      <c r="C545" s="4" t="s">
        <v>191</v>
      </c>
    </row>
    <row r="546" spans="2:3" ht="17" thickBot="1" x14ac:dyDescent="0.25">
      <c r="B546" s="4" t="s">
        <v>229</v>
      </c>
      <c r="C546" s="4" t="s">
        <v>191</v>
      </c>
    </row>
    <row r="547" spans="2:3" ht="17" thickBot="1" x14ac:dyDescent="0.25">
      <c r="B547" s="4" t="s">
        <v>230</v>
      </c>
      <c r="C547" s="4" t="s">
        <v>191</v>
      </c>
    </row>
    <row r="548" spans="2:3" ht="17" thickBot="1" x14ac:dyDescent="0.25">
      <c r="B548" s="4" t="s">
        <v>231</v>
      </c>
      <c r="C548" s="4" t="s">
        <v>191</v>
      </c>
    </row>
    <row r="549" spans="2:3" ht="17" thickBot="1" x14ac:dyDescent="0.25">
      <c r="B549" s="4" t="s">
        <v>232</v>
      </c>
      <c r="C549" s="4" t="s">
        <v>191</v>
      </c>
    </row>
    <row r="550" spans="2:3" ht="17" thickBot="1" x14ac:dyDescent="0.25">
      <c r="B550" s="4" t="s">
        <v>233</v>
      </c>
      <c r="C550" s="4" t="s">
        <v>191</v>
      </c>
    </row>
    <row r="551" spans="2:3" ht="17" thickBot="1" x14ac:dyDescent="0.25">
      <c r="B551" s="4" t="s">
        <v>234</v>
      </c>
      <c r="C551" s="4" t="s">
        <v>191</v>
      </c>
    </row>
    <row r="552" spans="2:3" ht="17" thickBot="1" x14ac:dyDescent="0.25">
      <c r="B552" s="4" t="s">
        <v>235</v>
      </c>
      <c r="C552" s="4" t="s">
        <v>191</v>
      </c>
    </row>
    <row r="553" spans="2:3" ht="17" thickBot="1" x14ac:dyDescent="0.25">
      <c r="B553" s="4" t="s">
        <v>236</v>
      </c>
      <c r="C553" s="4" t="s">
        <v>191</v>
      </c>
    </row>
    <row r="554" spans="2:3" ht="17" thickBot="1" x14ac:dyDescent="0.25">
      <c r="B554" s="4" t="s">
        <v>237</v>
      </c>
      <c r="C554" s="4" t="s">
        <v>191</v>
      </c>
    </row>
    <row r="555" spans="2:3" ht="17" thickBot="1" x14ac:dyDescent="0.25">
      <c r="B555" s="4" t="s">
        <v>238</v>
      </c>
      <c r="C555" s="4" t="s">
        <v>191</v>
      </c>
    </row>
    <row r="556" spans="2:3" ht="17" thickBot="1" x14ac:dyDescent="0.25">
      <c r="B556" s="4" t="s">
        <v>239</v>
      </c>
      <c r="C556" s="4" t="s">
        <v>191</v>
      </c>
    </row>
    <row r="557" spans="2:3" ht="17" thickBot="1" x14ac:dyDescent="0.25">
      <c r="B557" s="4" t="s">
        <v>240</v>
      </c>
      <c r="C557" s="4" t="s">
        <v>191</v>
      </c>
    </row>
    <row r="558" spans="2:3" ht="17" thickBot="1" x14ac:dyDescent="0.25">
      <c r="B558" s="4" t="s">
        <v>241</v>
      </c>
      <c r="C558" s="4" t="s">
        <v>191</v>
      </c>
    </row>
    <row r="559" spans="2:3" ht="17" thickBot="1" x14ac:dyDescent="0.25">
      <c r="B559" s="4" t="s">
        <v>242</v>
      </c>
      <c r="C559" s="4" t="s">
        <v>191</v>
      </c>
    </row>
    <row r="560" spans="2:3" ht="17" thickBot="1" x14ac:dyDescent="0.25">
      <c r="B560" s="4" t="s">
        <v>243</v>
      </c>
      <c r="C560" s="4" t="s">
        <v>191</v>
      </c>
    </row>
    <row r="561" spans="2:3" ht="17" thickBot="1" x14ac:dyDescent="0.25">
      <c r="B561" s="4" t="s">
        <v>244</v>
      </c>
      <c r="C561" s="4" t="s">
        <v>191</v>
      </c>
    </row>
    <row r="562" spans="2:3" ht="17" thickBot="1" x14ac:dyDescent="0.25">
      <c r="B562" s="4" t="s">
        <v>245</v>
      </c>
      <c r="C562" s="4" t="s">
        <v>246</v>
      </c>
    </row>
    <row r="563" spans="2:3" ht="17" thickBot="1" x14ac:dyDescent="0.25">
      <c r="B563" s="4" t="s">
        <v>247</v>
      </c>
      <c r="C563" s="4" t="s">
        <v>248</v>
      </c>
    </row>
    <row r="564" spans="2:3" ht="17" thickBot="1" x14ac:dyDescent="0.25">
      <c r="B564" s="4" t="s">
        <v>249</v>
      </c>
      <c r="C564" s="4" t="s">
        <v>248</v>
      </c>
    </row>
    <row r="565" spans="2:3" ht="17" thickBot="1" x14ac:dyDescent="0.25">
      <c r="B565" s="4" t="s">
        <v>250</v>
      </c>
      <c r="C565" s="4" t="s">
        <v>248</v>
      </c>
    </row>
    <row r="566" spans="2:3" ht="17" thickBot="1" x14ac:dyDescent="0.25">
      <c r="B566" s="4" t="s">
        <v>251</v>
      </c>
      <c r="C566" s="4" t="s">
        <v>248</v>
      </c>
    </row>
    <row r="567" spans="2:3" ht="17" thickBot="1" x14ac:dyDescent="0.25">
      <c r="B567" s="4" t="s">
        <v>252</v>
      </c>
      <c r="C567" s="4" t="s">
        <v>248</v>
      </c>
    </row>
    <row r="568" spans="2:3" ht="17" thickBot="1" x14ac:dyDescent="0.25">
      <c r="B568" s="4" t="s">
        <v>253</v>
      </c>
      <c r="C568" s="4" t="s">
        <v>248</v>
      </c>
    </row>
    <row r="569" spans="2:3" ht="17" thickBot="1" x14ac:dyDescent="0.25">
      <c r="B569" s="4" t="s">
        <v>254</v>
      </c>
      <c r="C569" s="4" t="s">
        <v>248</v>
      </c>
    </row>
    <row r="570" spans="2:3" ht="17" thickBot="1" x14ac:dyDescent="0.25">
      <c r="B570" s="4" t="s">
        <v>255</v>
      </c>
      <c r="C570" s="4" t="s">
        <v>248</v>
      </c>
    </row>
    <row r="571" spans="2:3" ht="17" thickBot="1" x14ac:dyDescent="0.25">
      <c r="B571" s="4" t="s">
        <v>256</v>
      </c>
      <c r="C571" s="4" t="s">
        <v>248</v>
      </c>
    </row>
    <row r="572" spans="2:3" ht="17" thickBot="1" x14ac:dyDescent="0.25">
      <c r="B572" s="4" t="s">
        <v>257</v>
      </c>
      <c r="C572" s="4" t="s">
        <v>248</v>
      </c>
    </row>
    <row r="573" spans="2:3" ht="17" thickBot="1" x14ac:dyDescent="0.25">
      <c r="B573" s="4" t="s">
        <v>258</v>
      </c>
      <c r="C573" s="4" t="s">
        <v>248</v>
      </c>
    </row>
    <row r="574" spans="2:3" ht="17" thickBot="1" x14ac:dyDescent="0.25">
      <c r="B574" s="4" t="s">
        <v>259</v>
      </c>
      <c r="C574" s="4" t="s">
        <v>248</v>
      </c>
    </row>
    <row r="575" spans="2:3" ht="17" thickBot="1" x14ac:dyDescent="0.25">
      <c r="B575" s="4" t="s">
        <v>260</v>
      </c>
      <c r="C575" s="4" t="s">
        <v>248</v>
      </c>
    </row>
    <row r="576" spans="2:3" ht="17" thickBot="1" x14ac:dyDescent="0.25">
      <c r="B576" s="4" t="s">
        <v>261</v>
      </c>
      <c r="C576" s="4" t="s">
        <v>248</v>
      </c>
    </row>
    <row r="577" spans="2:3" ht="17" thickBot="1" x14ac:dyDescent="0.25">
      <c r="B577" s="4" t="s">
        <v>262</v>
      </c>
      <c r="C577" s="4" t="s">
        <v>248</v>
      </c>
    </row>
    <row r="578" spans="2:3" ht="17" thickBot="1" x14ac:dyDescent="0.25">
      <c r="B578" s="4" t="s">
        <v>263</v>
      </c>
      <c r="C578" s="4" t="s">
        <v>248</v>
      </c>
    </row>
    <row r="579" spans="2:3" ht="17" thickBot="1" x14ac:dyDescent="0.25">
      <c r="B579" s="4" t="s">
        <v>264</v>
      </c>
      <c r="C579" s="4" t="s">
        <v>248</v>
      </c>
    </row>
    <row r="580" spans="2:3" ht="17" thickBot="1" x14ac:dyDescent="0.25">
      <c r="B580" s="4" t="s">
        <v>265</v>
      </c>
      <c r="C580" s="4" t="s">
        <v>248</v>
      </c>
    </row>
    <row r="581" spans="2:3" ht="17" thickBot="1" x14ac:dyDescent="0.25">
      <c r="B581" s="4" t="s">
        <v>266</v>
      </c>
      <c r="C581" s="4" t="s">
        <v>248</v>
      </c>
    </row>
    <row r="582" spans="2:3" ht="17" thickBot="1" x14ac:dyDescent="0.25">
      <c r="B582" s="4" t="s">
        <v>267</v>
      </c>
      <c r="C582" s="4" t="s">
        <v>248</v>
      </c>
    </row>
    <row r="583" spans="2:3" ht="17" thickBot="1" x14ac:dyDescent="0.25">
      <c r="B583" s="4" t="s">
        <v>268</v>
      </c>
      <c r="C583" s="4" t="s">
        <v>248</v>
      </c>
    </row>
    <row r="584" spans="2:3" ht="17" thickBot="1" x14ac:dyDescent="0.25">
      <c r="B584" s="4" t="s">
        <v>269</v>
      </c>
      <c r="C584" s="4" t="s">
        <v>248</v>
      </c>
    </row>
    <row r="585" spans="2:3" ht="17" thickBot="1" x14ac:dyDescent="0.25">
      <c r="B585" s="4" t="s">
        <v>270</v>
      </c>
      <c r="C585" s="4" t="s">
        <v>248</v>
      </c>
    </row>
    <row r="586" spans="2:3" ht="17" thickBot="1" x14ac:dyDescent="0.25">
      <c r="B586" s="4" t="s">
        <v>271</v>
      </c>
      <c r="C586" s="4" t="s">
        <v>248</v>
      </c>
    </row>
    <row r="587" spans="2:3" ht="17" thickBot="1" x14ac:dyDescent="0.25">
      <c r="B587" s="4" t="s">
        <v>272</v>
      </c>
      <c r="C587" s="4" t="s">
        <v>248</v>
      </c>
    </row>
    <row r="588" spans="2:3" ht="17" thickBot="1" x14ac:dyDescent="0.25">
      <c r="B588" s="4" t="s">
        <v>273</v>
      </c>
      <c r="C588" s="4" t="s">
        <v>248</v>
      </c>
    </row>
    <row r="589" spans="2:3" ht="17" thickBot="1" x14ac:dyDescent="0.25">
      <c r="B589" s="4" t="s">
        <v>274</v>
      </c>
      <c r="C589" s="4" t="s">
        <v>248</v>
      </c>
    </row>
    <row r="590" spans="2:3" ht="17" thickBot="1" x14ac:dyDescent="0.25">
      <c r="B590" s="4" t="s">
        <v>275</v>
      </c>
      <c r="C590" s="4" t="s">
        <v>248</v>
      </c>
    </row>
    <row r="591" spans="2:3" ht="17" thickBot="1" x14ac:dyDescent="0.25">
      <c r="B591" s="4" t="s">
        <v>276</v>
      </c>
      <c r="C591" s="4" t="s">
        <v>277</v>
      </c>
    </row>
    <row r="592" spans="2:3" ht="17" thickBot="1" x14ac:dyDescent="0.25">
      <c r="B592" s="4" t="s">
        <v>278</v>
      </c>
      <c r="C592" s="4" t="s">
        <v>277</v>
      </c>
    </row>
    <row r="593" spans="2:3" ht="17" thickBot="1" x14ac:dyDescent="0.25">
      <c r="B593" s="4" t="s">
        <v>279</v>
      </c>
      <c r="C593" s="4" t="s">
        <v>277</v>
      </c>
    </row>
    <row r="594" spans="2:3" ht="17" thickBot="1" x14ac:dyDescent="0.25">
      <c r="B594" s="4" t="s">
        <v>280</v>
      </c>
      <c r="C594" s="4" t="s">
        <v>277</v>
      </c>
    </row>
    <row r="595" spans="2:3" ht="17" thickBot="1" x14ac:dyDescent="0.25">
      <c r="B595" s="4" t="s">
        <v>281</v>
      </c>
      <c r="C595" s="4" t="s">
        <v>277</v>
      </c>
    </row>
    <row r="596" spans="2:3" ht="17" thickBot="1" x14ac:dyDescent="0.25">
      <c r="B596" s="4" t="s">
        <v>282</v>
      </c>
      <c r="C596" s="4" t="s">
        <v>277</v>
      </c>
    </row>
    <row r="597" spans="2:3" ht="17" thickBot="1" x14ac:dyDescent="0.25">
      <c r="B597" s="4" t="s">
        <v>283</v>
      </c>
      <c r="C597" s="4" t="s">
        <v>277</v>
      </c>
    </row>
    <row r="598" spans="2:3" ht="17" thickBot="1" x14ac:dyDescent="0.25">
      <c r="B598" s="4" t="s">
        <v>284</v>
      </c>
      <c r="C598" s="4" t="s">
        <v>277</v>
      </c>
    </row>
    <row r="599" spans="2:3" ht="17" thickBot="1" x14ac:dyDescent="0.25">
      <c r="B599" s="4" t="s">
        <v>285</v>
      </c>
      <c r="C599" s="4" t="s">
        <v>277</v>
      </c>
    </row>
    <row r="600" spans="2:3" ht="17" thickBot="1" x14ac:dyDescent="0.25">
      <c r="B600" s="4" t="s">
        <v>286</v>
      </c>
      <c r="C600" s="4" t="s">
        <v>277</v>
      </c>
    </row>
    <row r="601" spans="2:3" ht="17" thickBot="1" x14ac:dyDescent="0.25">
      <c r="B601" s="4" t="s">
        <v>287</v>
      </c>
      <c r="C601" s="4" t="s">
        <v>277</v>
      </c>
    </row>
    <row r="602" spans="2:3" ht="17" thickBot="1" x14ac:dyDescent="0.25">
      <c r="B602" s="4" t="s">
        <v>288</v>
      </c>
      <c r="C602" s="4" t="s">
        <v>277</v>
      </c>
    </row>
    <row r="603" spans="2:3" ht="17" thickBot="1" x14ac:dyDescent="0.25">
      <c r="B603" s="4" t="s">
        <v>289</v>
      </c>
      <c r="C603" s="4" t="s">
        <v>277</v>
      </c>
    </row>
    <row r="604" spans="2:3" ht="17" thickBot="1" x14ac:dyDescent="0.25">
      <c r="B604" s="4" t="s">
        <v>290</v>
      </c>
      <c r="C604" s="4" t="s">
        <v>277</v>
      </c>
    </row>
    <row r="605" spans="2:3" ht="17" thickBot="1" x14ac:dyDescent="0.25">
      <c r="B605" s="4" t="s">
        <v>291</v>
      </c>
      <c r="C605" s="4" t="s">
        <v>277</v>
      </c>
    </row>
    <row r="606" spans="2:3" ht="17" thickBot="1" x14ac:dyDescent="0.25">
      <c r="B606" s="4" t="s">
        <v>292</v>
      </c>
      <c r="C606" s="4" t="s">
        <v>277</v>
      </c>
    </row>
    <row r="607" spans="2:3" ht="17" thickBot="1" x14ac:dyDescent="0.25">
      <c r="B607" s="4" t="s">
        <v>293</v>
      </c>
      <c r="C607" s="4" t="s">
        <v>277</v>
      </c>
    </row>
    <row r="608" spans="2:3" ht="17" thickBot="1" x14ac:dyDescent="0.25">
      <c r="B608" s="4" t="s">
        <v>294</v>
      </c>
      <c r="C608" s="4" t="s">
        <v>277</v>
      </c>
    </row>
    <row r="609" spans="2:3" ht="17" thickBot="1" x14ac:dyDescent="0.25">
      <c r="B609" s="4" t="s">
        <v>295</v>
      </c>
      <c r="C609" s="4" t="s">
        <v>277</v>
      </c>
    </row>
    <row r="610" spans="2:3" ht="17" thickBot="1" x14ac:dyDescent="0.25">
      <c r="B610" s="4" t="s">
        <v>296</v>
      </c>
      <c r="C610" s="4" t="s">
        <v>277</v>
      </c>
    </row>
    <row r="611" spans="2:3" ht="17" thickBot="1" x14ac:dyDescent="0.25">
      <c r="B611" s="4" t="s">
        <v>297</v>
      </c>
      <c r="C611" s="4" t="s">
        <v>277</v>
      </c>
    </row>
    <row r="612" spans="2:3" ht="17" thickBot="1" x14ac:dyDescent="0.25">
      <c r="B612" s="4" t="s">
        <v>298</v>
      </c>
      <c r="C612" s="4" t="s">
        <v>277</v>
      </c>
    </row>
    <row r="613" spans="2:3" ht="17" thickBot="1" x14ac:dyDescent="0.25">
      <c r="B613" s="4" t="s">
        <v>299</v>
      </c>
      <c r="C613" s="4" t="s">
        <v>277</v>
      </c>
    </row>
    <row r="614" spans="2:3" ht="17" thickBot="1" x14ac:dyDescent="0.25">
      <c r="B614" s="4" t="s">
        <v>300</v>
      </c>
      <c r="C614" s="4" t="s">
        <v>277</v>
      </c>
    </row>
    <row r="615" spans="2:3" ht="17" thickBot="1" x14ac:dyDescent="0.25">
      <c r="B615" s="4" t="s">
        <v>301</v>
      </c>
      <c r="C615" s="4" t="s">
        <v>277</v>
      </c>
    </row>
    <row r="616" spans="2:3" ht="17" thickBot="1" x14ac:dyDescent="0.25">
      <c r="B616" s="4" t="s">
        <v>302</v>
      </c>
      <c r="C616" s="4" t="s">
        <v>277</v>
      </c>
    </row>
    <row r="617" spans="2:3" ht="17" thickBot="1" x14ac:dyDescent="0.25">
      <c r="B617" s="4" t="s">
        <v>303</v>
      </c>
      <c r="C617" s="4" t="s">
        <v>277</v>
      </c>
    </row>
    <row r="618" spans="2:3" ht="17" thickBot="1" x14ac:dyDescent="0.25">
      <c r="B618" s="4" t="s">
        <v>304</v>
      </c>
      <c r="C618" s="4" t="s">
        <v>305</v>
      </c>
    </row>
    <row r="619" spans="2:3" ht="17" thickBot="1" x14ac:dyDescent="0.25">
      <c r="B619" s="4" t="s">
        <v>306</v>
      </c>
      <c r="C619" s="4" t="s">
        <v>305</v>
      </c>
    </row>
    <row r="620" spans="2:3" ht="17" thickBot="1" x14ac:dyDescent="0.25">
      <c r="B620" s="4" t="s">
        <v>307</v>
      </c>
      <c r="C620" s="4" t="s">
        <v>305</v>
      </c>
    </row>
    <row r="621" spans="2:3" ht="17" thickBot="1" x14ac:dyDescent="0.25">
      <c r="B621" s="4" t="s">
        <v>308</v>
      </c>
      <c r="C621" s="4" t="s">
        <v>305</v>
      </c>
    </row>
    <row r="622" spans="2:3" ht="17" thickBot="1" x14ac:dyDescent="0.25">
      <c r="B622" s="4" t="s">
        <v>309</v>
      </c>
      <c r="C622" s="4" t="s">
        <v>310</v>
      </c>
    </row>
    <row r="623" spans="2:3" ht="17" thickBot="1" x14ac:dyDescent="0.25">
      <c r="B623" s="4" t="s">
        <v>311</v>
      </c>
      <c r="C623" s="4" t="s">
        <v>310</v>
      </c>
    </row>
    <row r="624" spans="2:3" ht="17" thickBot="1" x14ac:dyDescent="0.25">
      <c r="B624" s="4" t="s">
        <v>312</v>
      </c>
      <c r="C624" s="4" t="s">
        <v>310</v>
      </c>
    </row>
    <row r="625" spans="2:3" ht="17" thickBot="1" x14ac:dyDescent="0.25">
      <c r="B625" s="4" t="s">
        <v>313</v>
      </c>
      <c r="C625" s="4" t="s">
        <v>310</v>
      </c>
    </row>
    <row r="626" spans="2:3" ht="17" thickBot="1" x14ac:dyDescent="0.25">
      <c r="B626" s="4" t="s">
        <v>314</v>
      </c>
      <c r="C626" s="4" t="s">
        <v>310</v>
      </c>
    </row>
    <row r="627" spans="2:3" ht="17" thickBot="1" x14ac:dyDescent="0.25">
      <c r="B627" s="4" t="s">
        <v>315</v>
      </c>
      <c r="C627" s="4" t="s">
        <v>310</v>
      </c>
    </row>
    <row r="628" spans="2:3" ht="17" thickBot="1" x14ac:dyDescent="0.25">
      <c r="B628" s="4" t="s">
        <v>316</v>
      </c>
      <c r="C628" s="4" t="s">
        <v>310</v>
      </c>
    </row>
    <row r="629" spans="2:3" ht="17" thickBot="1" x14ac:dyDescent="0.25">
      <c r="B629" s="4" t="s">
        <v>317</v>
      </c>
      <c r="C629" s="4" t="s">
        <v>310</v>
      </c>
    </row>
    <row r="630" spans="2:3" ht="17" thickBot="1" x14ac:dyDescent="0.25">
      <c r="B630" s="4" t="s">
        <v>318</v>
      </c>
      <c r="C630" s="4" t="s">
        <v>310</v>
      </c>
    </row>
    <row r="631" spans="2:3" ht="17" thickBot="1" x14ac:dyDescent="0.25">
      <c r="B631" s="4" t="s">
        <v>319</v>
      </c>
      <c r="C631" s="4" t="s">
        <v>310</v>
      </c>
    </row>
    <row r="632" spans="2:3" ht="17" thickBot="1" x14ac:dyDescent="0.25">
      <c r="B632" s="4" t="s">
        <v>320</v>
      </c>
      <c r="C632" s="4" t="s">
        <v>310</v>
      </c>
    </row>
    <row r="633" spans="2:3" ht="17" thickBot="1" x14ac:dyDescent="0.25">
      <c r="B633" s="4" t="s">
        <v>321</v>
      </c>
      <c r="C633" s="4" t="s">
        <v>310</v>
      </c>
    </row>
    <row r="634" spans="2:3" ht="17" thickBot="1" x14ac:dyDescent="0.25">
      <c r="B634" s="4" t="s">
        <v>322</v>
      </c>
      <c r="C634" s="4" t="s">
        <v>310</v>
      </c>
    </row>
    <row r="635" spans="2:3" ht="17" thickBot="1" x14ac:dyDescent="0.25">
      <c r="B635" s="4" t="s">
        <v>323</v>
      </c>
      <c r="C635" s="4" t="s">
        <v>310</v>
      </c>
    </row>
    <row r="636" spans="2:3" ht="17" thickBot="1" x14ac:dyDescent="0.25">
      <c r="B636" s="4" t="s">
        <v>324</v>
      </c>
      <c r="C636" s="4" t="s">
        <v>310</v>
      </c>
    </row>
    <row r="637" spans="2:3" ht="17" thickBot="1" x14ac:dyDescent="0.25">
      <c r="B637" s="4" t="s">
        <v>325</v>
      </c>
      <c r="C637" s="4" t="s">
        <v>310</v>
      </c>
    </row>
    <row r="638" spans="2:3" ht="17" thickBot="1" x14ac:dyDescent="0.25">
      <c r="B638" s="4" t="s">
        <v>326</v>
      </c>
      <c r="C638" s="4" t="s">
        <v>310</v>
      </c>
    </row>
    <row r="639" spans="2:3" ht="17" thickBot="1" x14ac:dyDescent="0.25">
      <c r="B639" s="4" t="s">
        <v>327</v>
      </c>
      <c r="C639" s="4" t="s">
        <v>310</v>
      </c>
    </row>
    <row r="640" spans="2:3" ht="17" thickBot="1" x14ac:dyDescent="0.25">
      <c r="B640" s="4" t="s">
        <v>328</v>
      </c>
      <c r="C640" s="4" t="s">
        <v>310</v>
      </c>
    </row>
    <row r="641" spans="2:3" ht="17" thickBot="1" x14ac:dyDescent="0.25">
      <c r="B641" s="4" t="s">
        <v>329</v>
      </c>
      <c r="C641" s="4" t="s">
        <v>310</v>
      </c>
    </row>
    <row r="642" spans="2:3" ht="17" thickBot="1" x14ac:dyDescent="0.25">
      <c r="B642" s="4" t="s">
        <v>330</v>
      </c>
      <c r="C642" s="4" t="s">
        <v>310</v>
      </c>
    </row>
    <row r="643" spans="2:3" ht="17" thickBot="1" x14ac:dyDescent="0.25">
      <c r="B643" s="4" t="s">
        <v>331</v>
      </c>
      <c r="C643" s="4" t="s">
        <v>310</v>
      </c>
    </row>
    <row r="644" spans="2:3" ht="17" thickBot="1" x14ac:dyDescent="0.25">
      <c r="B644" s="4" t="s">
        <v>332</v>
      </c>
      <c r="C644" s="4" t="s">
        <v>310</v>
      </c>
    </row>
    <row r="645" spans="2:3" ht="17" thickBot="1" x14ac:dyDescent="0.25">
      <c r="B645" s="4" t="s">
        <v>333</v>
      </c>
      <c r="C645" s="4" t="s">
        <v>310</v>
      </c>
    </row>
    <row r="646" spans="2:3" ht="17" thickBot="1" x14ac:dyDescent="0.25">
      <c r="B646" s="4" t="s">
        <v>334</v>
      </c>
      <c r="C646" s="4" t="s">
        <v>310</v>
      </c>
    </row>
    <row r="647" spans="2:3" ht="17" thickBot="1" x14ac:dyDescent="0.25">
      <c r="B647" s="4" t="s">
        <v>335</v>
      </c>
      <c r="C647" s="4" t="s">
        <v>310</v>
      </c>
    </row>
    <row r="648" spans="2:3" ht="17" thickBot="1" x14ac:dyDescent="0.25">
      <c r="B648" s="4" t="s">
        <v>336</v>
      </c>
      <c r="C648" s="4" t="s">
        <v>310</v>
      </c>
    </row>
    <row r="649" spans="2:3" ht="17" thickBot="1" x14ac:dyDescent="0.25">
      <c r="B649" s="4" t="s">
        <v>337</v>
      </c>
      <c r="C649" s="4" t="s">
        <v>310</v>
      </c>
    </row>
    <row r="650" spans="2:3" ht="17" thickBot="1" x14ac:dyDescent="0.25">
      <c r="B650" s="4" t="s">
        <v>338</v>
      </c>
      <c r="C650" s="4" t="s">
        <v>310</v>
      </c>
    </row>
    <row r="651" spans="2:3" ht="17" thickBot="1" x14ac:dyDescent="0.25">
      <c r="B651" s="4" t="s">
        <v>339</v>
      </c>
      <c r="C651" s="4" t="s">
        <v>310</v>
      </c>
    </row>
    <row r="652" spans="2:3" ht="17" thickBot="1" x14ac:dyDescent="0.25">
      <c r="B652" s="4" t="s">
        <v>340</v>
      </c>
      <c r="C652" s="4" t="s">
        <v>310</v>
      </c>
    </row>
    <row r="653" spans="2:3" ht="17" thickBot="1" x14ac:dyDescent="0.25">
      <c r="B653" s="4" t="s">
        <v>341</v>
      </c>
      <c r="C653" s="4" t="s">
        <v>310</v>
      </c>
    </row>
    <row r="654" spans="2:3" ht="17" thickBot="1" x14ac:dyDescent="0.25">
      <c r="B654" s="4" t="s">
        <v>342</v>
      </c>
      <c r="C654" s="4" t="s">
        <v>310</v>
      </c>
    </row>
    <row r="655" spans="2:3" ht="17" thickBot="1" x14ac:dyDescent="0.25">
      <c r="B655" s="4" t="s">
        <v>343</v>
      </c>
      <c r="C655" s="4" t="s">
        <v>310</v>
      </c>
    </row>
    <row r="656" spans="2:3" ht="17" thickBot="1" x14ac:dyDescent="0.25">
      <c r="B656" s="4" t="s">
        <v>344</v>
      </c>
      <c r="C656" s="4" t="s">
        <v>310</v>
      </c>
    </row>
    <row r="657" spans="2:3" ht="17" thickBot="1" x14ac:dyDescent="0.25">
      <c r="B657" s="4" t="s">
        <v>345</v>
      </c>
      <c r="C657" s="4" t="s">
        <v>310</v>
      </c>
    </row>
    <row r="658" spans="2:3" ht="17" thickBot="1" x14ac:dyDescent="0.25">
      <c r="B658" s="4" t="s">
        <v>346</v>
      </c>
      <c r="C658" s="4" t="s">
        <v>310</v>
      </c>
    </row>
    <row r="659" spans="2:3" ht="17" thickBot="1" x14ac:dyDescent="0.25">
      <c r="B659" s="4" t="s">
        <v>347</v>
      </c>
      <c r="C659" s="4" t="s">
        <v>310</v>
      </c>
    </row>
    <row r="660" spans="2:3" ht="17" thickBot="1" x14ac:dyDescent="0.25">
      <c r="B660" s="4" t="s">
        <v>348</v>
      </c>
      <c r="C660" s="4" t="s">
        <v>310</v>
      </c>
    </row>
    <row r="661" spans="2:3" ht="17" thickBot="1" x14ac:dyDescent="0.25">
      <c r="B661" s="4" t="s">
        <v>349</v>
      </c>
      <c r="C661" s="4" t="s">
        <v>310</v>
      </c>
    </row>
    <row r="662" spans="2:3" ht="17" thickBot="1" x14ac:dyDescent="0.25">
      <c r="B662" s="4" t="s">
        <v>350</v>
      </c>
      <c r="C662" s="4" t="s">
        <v>310</v>
      </c>
    </row>
    <row r="663" spans="2:3" ht="17" thickBot="1" x14ac:dyDescent="0.25">
      <c r="B663" s="4" t="s">
        <v>351</v>
      </c>
      <c r="C663" s="4" t="s">
        <v>310</v>
      </c>
    </row>
    <row r="664" spans="2:3" ht="17" thickBot="1" x14ac:dyDescent="0.25">
      <c r="B664" s="4" t="s">
        <v>352</v>
      </c>
      <c r="C664" s="4" t="s">
        <v>310</v>
      </c>
    </row>
    <row r="665" spans="2:3" ht="17" thickBot="1" x14ac:dyDescent="0.25">
      <c r="B665" s="4" t="s">
        <v>353</v>
      </c>
      <c r="C665" s="4" t="s">
        <v>310</v>
      </c>
    </row>
    <row r="666" spans="2:3" ht="17" thickBot="1" x14ac:dyDescent="0.25">
      <c r="B666" s="4" t="s">
        <v>354</v>
      </c>
      <c r="C666" s="4" t="s">
        <v>310</v>
      </c>
    </row>
    <row r="667" spans="2:3" ht="17" thickBot="1" x14ac:dyDescent="0.25">
      <c r="B667" s="4" t="s">
        <v>355</v>
      </c>
      <c r="C667" s="4" t="s">
        <v>310</v>
      </c>
    </row>
    <row r="668" spans="2:3" ht="17" thickBot="1" x14ac:dyDescent="0.25">
      <c r="B668" s="4" t="s">
        <v>356</v>
      </c>
      <c r="C668" s="4" t="s">
        <v>310</v>
      </c>
    </row>
    <row r="669" spans="2:3" ht="17" thickBot="1" x14ac:dyDescent="0.25">
      <c r="B669" s="4" t="s">
        <v>357</v>
      </c>
      <c r="C669" s="4" t="s">
        <v>310</v>
      </c>
    </row>
    <row r="670" spans="2:3" ht="17" thickBot="1" x14ac:dyDescent="0.25">
      <c r="B670" s="4" t="s">
        <v>358</v>
      </c>
      <c r="C670" s="4" t="s">
        <v>310</v>
      </c>
    </row>
    <row r="671" spans="2:3" ht="17" thickBot="1" x14ac:dyDescent="0.25">
      <c r="B671" s="4" t="s">
        <v>359</v>
      </c>
      <c r="C671" s="4" t="s">
        <v>310</v>
      </c>
    </row>
    <row r="672" spans="2:3" ht="17" thickBot="1" x14ac:dyDescent="0.25">
      <c r="B672" s="4" t="s">
        <v>360</v>
      </c>
      <c r="C672" s="4" t="s">
        <v>310</v>
      </c>
    </row>
    <row r="673" spans="2:3" ht="17" thickBot="1" x14ac:dyDescent="0.25">
      <c r="B673" s="4" t="s">
        <v>361</v>
      </c>
      <c r="C673" s="4" t="s">
        <v>310</v>
      </c>
    </row>
    <row r="674" spans="2:3" ht="17" thickBot="1" x14ac:dyDescent="0.25">
      <c r="B674" s="4" t="s">
        <v>362</v>
      </c>
      <c r="C674" s="4" t="s">
        <v>310</v>
      </c>
    </row>
    <row r="675" spans="2:3" ht="17" thickBot="1" x14ac:dyDescent="0.25">
      <c r="B675" s="4" t="s">
        <v>363</v>
      </c>
      <c r="C675" s="4" t="s">
        <v>310</v>
      </c>
    </row>
    <row r="676" spans="2:3" ht="17" thickBot="1" x14ac:dyDescent="0.25">
      <c r="B676" s="4" t="s">
        <v>364</v>
      </c>
      <c r="C676" s="4" t="s">
        <v>310</v>
      </c>
    </row>
    <row r="677" spans="2:3" ht="17" thickBot="1" x14ac:dyDescent="0.25">
      <c r="B677" s="4" t="s">
        <v>365</v>
      </c>
      <c r="C677" s="4" t="s">
        <v>310</v>
      </c>
    </row>
    <row r="678" spans="2:3" ht="17" thickBot="1" x14ac:dyDescent="0.25">
      <c r="B678" s="4" t="s">
        <v>366</v>
      </c>
      <c r="C678" s="4" t="s">
        <v>310</v>
      </c>
    </row>
    <row r="679" spans="2:3" ht="17" thickBot="1" x14ac:dyDescent="0.25">
      <c r="B679" s="4" t="s">
        <v>367</v>
      </c>
      <c r="C679" s="4" t="s">
        <v>310</v>
      </c>
    </row>
    <row r="680" spans="2:3" ht="17" thickBot="1" x14ac:dyDescent="0.25">
      <c r="B680" s="4" t="s">
        <v>368</v>
      </c>
      <c r="C680" s="4" t="s">
        <v>310</v>
      </c>
    </row>
    <row r="681" spans="2:3" ht="17" thickBot="1" x14ac:dyDescent="0.25">
      <c r="B681" s="4" t="s">
        <v>369</v>
      </c>
      <c r="C681" s="4" t="s">
        <v>310</v>
      </c>
    </row>
  </sheetData>
  <pageMargins left="0.7" right="0.7" top="0.75" bottom="0.75" header="0.3" footer="0.3"/>
  <pageSetup scale="9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298C05CE1F54FAA83C11BE7CBCDE7" ma:contentTypeVersion="15" ma:contentTypeDescription="Create a new document." ma:contentTypeScope="" ma:versionID="fba1a96a0e106fe1053aa680fd20b3b5">
  <xsd:schema xmlns:xsd="http://www.w3.org/2001/XMLSchema" xmlns:xs="http://www.w3.org/2001/XMLSchema" xmlns:p="http://schemas.microsoft.com/office/2006/metadata/properties" xmlns:ns2="715f20b9-155c-4c66-b0f7-ae799dbae9e2" xmlns:ns3="55e86dc2-7e25-46c9-b2dc-d2f44cebaa2f" targetNamespace="http://schemas.microsoft.com/office/2006/metadata/properties" ma:root="true" ma:fieldsID="175642992778900825eea1bea27ab77a" ns2:_="" ns3:_="">
    <xsd:import namespace="715f20b9-155c-4c66-b0f7-ae799dbae9e2"/>
    <xsd:import namespace="55e86dc2-7e25-46c9-b2dc-d2f44cebaa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f20b9-155c-4c66-b0f7-ae799dbae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46a916f-c2c2-4088-9018-697b31699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86dc2-7e25-46c9-b2dc-d2f44cebaa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8762ec4-d415-402f-a56d-bba163838c77}" ma:internalName="TaxCatchAll" ma:showField="CatchAllData" ma:web="55e86dc2-7e25-46c9-b2dc-d2f44ceba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5f20b9-155c-4c66-b0f7-ae799dbae9e2">
      <Terms xmlns="http://schemas.microsoft.com/office/infopath/2007/PartnerControls"/>
    </lcf76f155ced4ddcb4097134ff3c332f>
    <TaxCatchAll xmlns="55e86dc2-7e25-46c9-b2dc-d2f44cebaa2f" xsi:nil="true"/>
  </documentManagement>
</p:properties>
</file>

<file path=customXml/itemProps1.xml><?xml version="1.0" encoding="utf-8"?>
<ds:datastoreItem xmlns:ds="http://schemas.openxmlformats.org/officeDocument/2006/customXml" ds:itemID="{5D43391A-E71C-4C2E-94A2-1150364AD7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231F2F-C680-454B-80F8-A577E06CF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5f20b9-155c-4c66-b0f7-ae799dbae9e2"/>
    <ds:schemaRef ds:uri="55e86dc2-7e25-46c9-b2dc-d2f44ceba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03FC9F-1CF5-4F69-9BC4-009C9DDECEBE}">
  <ds:schemaRefs>
    <ds:schemaRef ds:uri="http://purl.org/dc/dcmitype/"/>
    <ds:schemaRef ds:uri="http://purl.org/dc/terms/"/>
    <ds:schemaRef ds:uri="55e86dc2-7e25-46c9-b2dc-d2f44cebaa2f"/>
    <ds:schemaRef ds:uri="http://www.w3.org/XML/1998/namespace"/>
    <ds:schemaRef ds:uri="http://schemas.microsoft.com/office/2006/documentManagement/types"/>
    <ds:schemaRef ds:uri="715f20b9-155c-4c66-b0f7-ae799dbae9e2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Wakefield</dc:creator>
  <cp:lastModifiedBy>Tyler Wehmeier</cp:lastModifiedBy>
  <cp:lastPrinted>2025-03-20T18:23:55Z</cp:lastPrinted>
  <dcterms:created xsi:type="dcterms:W3CDTF">2025-02-19T20:57:40Z</dcterms:created>
  <dcterms:modified xsi:type="dcterms:W3CDTF">2025-03-20T18:25:15Z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0x01010042C298C05CE1F54FAA83C11BE7CBCDE7</vt:lpwstr>
  </property>
  <property fmtid="{D5CDD505-2E9C-101B-9397-08002B2CF9AE}" pid="3" name="MediaServiceImageTags">
    <vt:lpwstr/>
  </property>
</Properties>
</file>